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41" i="1" l="1"/>
  <c r="L63" i="1" l="1"/>
  <c r="F63" i="1"/>
  <c r="I62" i="1"/>
  <c r="I59" i="1"/>
  <c r="F62" i="1"/>
  <c r="F61" i="1"/>
  <c r="F83" i="1"/>
  <c r="I83" i="1"/>
  <c r="L83" i="1"/>
  <c r="F84" i="1"/>
  <c r="I84" i="1"/>
  <c r="L84" i="1"/>
  <c r="F85" i="1"/>
  <c r="I85" i="1"/>
  <c r="L85" i="1"/>
  <c r="F86" i="1"/>
  <c r="I86" i="1"/>
  <c r="L86" i="1"/>
  <c r="F87" i="1"/>
  <c r="L87" i="1"/>
  <c r="F88" i="1"/>
  <c r="I88" i="1"/>
  <c r="L88" i="1"/>
  <c r="F89" i="1"/>
  <c r="I89" i="1"/>
  <c r="L89" i="1"/>
  <c r="I90" i="1"/>
  <c r="L90" i="1"/>
  <c r="F91" i="1"/>
  <c r="I91" i="1"/>
  <c r="L91" i="1"/>
  <c r="F92" i="1"/>
  <c r="I92" i="1"/>
  <c r="L92" i="1"/>
  <c r="F93" i="1"/>
  <c r="I93" i="1"/>
  <c r="L93" i="1"/>
  <c r="F94" i="1"/>
  <c r="F95" i="1"/>
  <c r="F96" i="1"/>
  <c r="F57" i="1"/>
  <c r="L56" i="1"/>
  <c r="I56" i="1"/>
  <c r="F56" i="1"/>
  <c r="L55" i="1"/>
  <c r="F55" i="1"/>
  <c r="L60" i="1"/>
  <c r="F60" i="1"/>
  <c r="L59" i="1"/>
  <c r="F59" i="1"/>
  <c r="L58" i="1"/>
  <c r="I58" i="1"/>
  <c r="F58" i="1"/>
  <c r="F64" i="1" l="1"/>
  <c r="L64" i="1"/>
  <c r="F65" i="1"/>
  <c r="L65" i="1"/>
  <c r="F66" i="1"/>
  <c r="I66" i="1"/>
  <c r="L66" i="1"/>
  <c r="F67" i="1"/>
  <c r="F68" i="1"/>
  <c r="I68" i="1"/>
  <c r="L68" i="1"/>
  <c r="I69" i="1"/>
  <c r="L69" i="1"/>
  <c r="F70" i="1"/>
  <c r="I70" i="1"/>
  <c r="L70" i="1"/>
  <c r="F72" i="1"/>
  <c r="I72" i="1"/>
  <c r="L72" i="1"/>
  <c r="I28" i="1"/>
  <c r="L28" i="1"/>
  <c r="F29" i="1"/>
  <c r="F30" i="1"/>
  <c r="L30" i="1"/>
  <c r="F31" i="1"/>
  <c r="L31" i="1"/>
  <c r="F32" i="1"/>
  <c r="L32" i="1"/>
  <c r="F33" i="1"/>
  <c r="I33" i="1"/>
  <c r="L33" i="1"/>
  <c r="F34" i="1"/>
  <c r="F35" i="1"/>
  <c r="I35" i="1"/>
  <c r="L35" i="1"/>
  <c r="F36" i="1"/>
  <c r="I36" i="1"/>
  <c r="L36" i="1"/>
  <c r="F37" i="1"/>
  <c r="I37" i="1"/>
  <c r="L37" i="1"/>
  <c r="F38" i="1"/>
  <c r="I38" i="1"/>
  <c r="L38" i="1"/>
  <c r="F39" i="1"/>
  <c r="I39" i="1"/>
  <c r="L39" i="1"/>
  <c r="F40" i="1"/>
  <c r="I40" i="1"/>
  <c r="L40" i="1"/>
  <c r="F41" i="1"/>
  <c r="L41" i="1"/>
  <c r="F42" i="1"/>
  <c r="L42" i="1"/>
  <c r="F43" i="1"/>
  <c r="I43" i="1"/>
  <c r="L43" i="1"/>
  <c r="F44" i="1"/>
  <c r="L44" i="1"/>
  <c r="F45" i="1"/>
  <c r="L45" i="1"/>
  <c r="F46" i="1"/>
  <c r="L46" i="1"/>
  <c r="I10" i="1" l="1"/>
  <c r="L7" i="1" l="1"/>
  <c r="F8" i="1" l="1"/>
  <c r="F9" i="1"/>
  <c r="F10" i="1"/>
  <c r="F11" i="1"/>
  <c r="F12" i="1"/>
  <c r="F13" i="1"/>
  <c r="F14" i="1"/>
  <c r="F15" i="1"/>
  <c r="F16" i="1"/>
  <c r="F17" i="1"/>
  <c r="F18" i="1"/>
  <c r="F19" i="1"/>
  <c r="F7" i="1"/>
  <c r="L19" i="1" l="1"/>
  <c r="L15" i="1"/>
  <c r="L10" i="1"/>
  <c r="L9" i="1"/>
  <c r="L8" i="1"/>
  <c r="F28" i="1"/>
</calcChain>
</file>

<file path=xl/sharedStrings.xml><?xml version="1.0" encoding="utf-8"?>
<sst xmlns="http://schemas.openxmlformats.org/spreadsheetml/2006/main" count="380" uniqueCount="107">
  <si>
    <t>ت</t>
  </si>
  <si>
    <t>اسم المادة</t>
  </si>
  <si>
    <t>الوحدة القياسية</t>
  </si>
  <si>
    <t>طابوق عادي</t>
  </si>
  <si>
    <t>الف</t>
  </si>
  <si>
    <t>-</t>
  </si>
  <si>
    <t>طابوق جمهوري</t>
  </si>
  <si>
    <t>ثرمستون</t>
  </si>
  <si>
    <t>قرميد</t>
  </si>
  <si>
    <t>م</t>
  </si>
  <si>
    <t>بلوك حجم كبير</t>
  </si>
  <si>
    <t>بلوك حجم متوسط</t>
  </si>
  <si>
    <t>بلوك حجم صغير</t>
  </si>
  <si>
    <t>حجرخام</t>
  </si>
  <si>
    <t>م3</t>
  </si>
  <si>
    <t>حجر تغليف</t>
  </si>
  <si>
    <t>م2</t>
  </si>
  <si>
    <t>رمل اسود</t>
  </si>
  <si>
    <t>رمل احمر</t>
  </si>
  <si>
    <t>حصو عادي</t>
  </si>
  <si>
    <t>سمنت مقاوم</t>
  </si>
  <si>
    <t>طن</t>
  </si>
  <si>
    <t>سمنت ابيض</t>
  </si>
  <si>
    <t>سمنت عادي</t>
  </si>
  <si>
    <t xml:space="preserve">جص فني </t>
  </si>
  <si>
    <t xml:space="preserve">بورك </t>
  </si>
  <si>
    <t>كاشي عادي</t>
  </si>
  <si>
    <t>كاشي موزائيك</t>
  </si>
  <si>
    <t>موقعي</t>
  </si>
  <si>
    <t>مرمر</t>
  </si>
  <si>
    <t>سيراميك</t>
  </si>
  <si>
    <t>صبات درج</t>
  </si>
  <si>
    <t>عدد</t>
  </si>
  <si>
    <t>زجاج</t>
  </si>
  <si>
    <t>تيل مانع الحشرات</t>
  </si>
  <si>
    <t>حديد شيلمان</t>
  </si>
  <si>
    <t>حديد شيش</t>
  </si>
  <si>
    <t>مشبك</t>
  </si>
  <si>
    <t>جينكو</t>
  </si>
  <si>
    <t>ابواب خشب جام</t>
  </si>
  <si>
    <t>ابواب خشب صاج</t>
  </si>
  <si>
    <t>ابواب حديد</t>
  </si>
  <si>
    <t xml:space="preserve"> شبابيك حديدية</t>
  </si>
  <si>
    <t>شبابيك المنيوم</t>
  </si>
  <si>
    <t>كتائب للشبابيك</t>
  </si>
  <si>
    <t>مبيدات</t>
  </si>
  <si>
    <t>لتر</t>
  </si>
  <si>
    <t>فلنتكوت عازل</t>
  </si>
  <si>
    <t>مجاري هوائية تبريد</t>
  </si>
  <si>
    <t>قير عادي</t>
  </si>
  <si>
    <t>قير سائل</t>
  </si>
  <si>
    <t>طبقات خشبية تغليف البناء</t>
  </si>
  <si>
    <t>خشب</t>
  </si>
  <si>
    <t>سخان ماء</t>
  </si>
  <si>
    <t>شباك مكيف</t>
  </si>
  <si>
    <t>مانع رطوبة</t>
  </si>
  <si>
    <t>سويج رئيسي</t>
  </si>
  <si>
    <t>سركت بريكر</t>
  </si>
  <si>
    <t>انابيب اهين</t>
  </si>
  <si>
    <t>اقفال انابيب ( صمام )</t>
  </si>
  <si>
    <t>مغسلة فرفوري</t>
  </si>
  <si>
    <t>بانيو</t>
  </si>
  <si>
    <t>مرحاض</t>
  </si>
  <si>
    <t>مشطفة</t>
  </si>
  <si>
    <t>خزان ماء حديد</t>
  </si>
  <si>
    <t>سنك ستيل</t>
  </si>
  <si>
    <t>حنفية ستيل</t>
  </si>
  <si>
    <t>حمام كامل ملون</t>
  </si>
  <si>
    <t>اصباغ زيتية</t>
  </si>
  <si>
    <t>سياج حديدي prc</t>
  </si>
  <si>
    <t>اعمدة كونكريتية (سياج)</t>
  </si>
  <si>
    <t>جملون حديدي(طبقات )</t>
  </si>
  <si>
    <t>كونكريت اسفلتي</t>
  </si>
  <si>
    <t xml:space="preserve">عراقي المنشأ </t>
  </si>
  <si>
    <t>عربي المنشأ</t>
  </si>
  <si>
    <t>اجنبي المنشأ</t>
  </si>
  <si>
    <t>. يعزى سبب تذبذب أسعار المواد الأنشائية في الأسواق المحلية بسبب أرتفاع وانخفاض أسعار صرف الدولار تارة والعرض والطلب تارة أخرى  -</t>
  </si>
  <si>
    <t>.علامة على عدم توفر منشأ المادة في الأسواق المحلية (-) -</t>
  </si>
  <si>
    <t>. الارقام مقربة الى اقرب مرتبة عشرية -</t>
  </si>
  <si>
    <t>مقاوم</t>
  </si>
  <si>
    <t>ابيض</t>
  </si>
  <si>
    <t>عادي</t>
  </si>
  <si>
    <t xml:space="preserve">السمنت </t>
  </si>
  <si>
    <t>شيلمان</t>
  </si>
  <si>
    <t>شيش</t>
  </si>
  <si>
    <t xml:space="preserve">حديد </t>
  </si>
  <si>
    <t>المواد الانشائية</t>
  </si>
  <si>
    <t>الطابوق</t>
  </si>
  <si>
    <t xml:space="preserve">الحديد </t>
  </si>
  <si>
    <t xml:space="preserve">                                معدل أسعار المواد الأنشائية لمادتي (الطابوق ، الحديد) للسنوات (2013- 2023)</t>
  </si>
  <si>
    <t>عقاري</t>
  </si>
  <si>
    <t>جمهوري</t>
  </si>
  <si>
    <t xml:space="preserve">                                معدل أسعار المواد الأنشائية لمادتي (السمنت ، الحديد) للسنوات (2013- 20220)</t>
  </si>
  <si>
    <t>- مادة الحديد الأكثر استخداماً ذات منشأ (إيراني  - تركي ) بالنسبة الي المنشأ الأجنبي</t>
  </si>
  <si>
    <t xml:space="preserve">طن </t>
  </si>
  <si>
    <t>اصباغ مائية</t>
  </si>
  <si>
    <t>شهر كانون الثاني</t>
  </si>
  <si>
    <t>نسبة التغيير بين شهركانون الثاني وشهر كانون الاول</t>
  </si>
  <si>
    <t>شهر كانون لثاني</t>
  </si>
  <si>
    <t>محجر حديد</t>
  </si>
  <si>
    <t>شهر شباط</t>
  </si>
  <si>
    <t>نسبة التغيير بين شهرشباط وشهر كانون الثاني</t>
  </si>
  <si>
    <t>نسبة التغيير بين شهر شباط وشهر كانون الثاني</t>
  </si>
  <si>
    <t>نسبة التغيير بين شهر شباط وشهركانون الثاني</t>
  </si>
  <si>
    <t>معدل أسعار المواد الأنشائية حسب المنشأ وتوفرها في الأسواق المحلية  لشهر شباط ونسبة التغيير مقارنة بشهر كانون الثاني لسنة 2026       السعر :الف دينار</t>
  </si>
  <si>
    <t>معدل أسعار المواد الأنشائية حسب المنشأ وتوفرها في الأسواق المحلية  لشهر شباط ونسبة التغيير مقارنة بشهر كانون الثاني لسنة 2026          السعر :الف دينار</t>
  </si>
  <si>
    <t>معدل أسعار المواد الأنشائية حسب المنشأ وتوفرها في الأسواق المحلية  لشهر شباط ونسبة التغيير مقارنة بشهر كانون الثاني لسنة 2026         السعر :الف دينار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</si>
</sst>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9">
    <xf numFmtId="0" fontId="0" fillId="0" borderId="0" xfId="0"/>
    <xf numFmtId="1" fontId="6" fillId="3" borderId="1" xfId="1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/>
    </xf>
    <xf numFmtId="0" fontId="5" fillId="4" borderId="1" xfId="1" applyFont="1" applyFill="1" applyBorder="1" applyAlignment="1">
      <alignment horizontal="right" vertical="center"/>
    </xf>
    <xf numFmtId="1" fontId="6" fillId="4" borderId="1" xfId="1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/>
    </xf>
    <xf numFmtId="1" fontId="5" fillId="4" borderId="1" xfId="1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horizontal="right" vertical="center"/>
    </xf>
    <xf numFmtId="0" fontId="5" fillId="4" borderId="1" xfId="1" applyFont="1" applyFill="1" applyBorder="1" applyAlignment="1">
      <alignment horizontal="right"/>
    </xf>
    <xf numFmtId="0" fontId="6" fillId="4" borderId="1" xfId="1" applyFont="1" applyFill="1" applyBorder="1" applyAlignment="1">
      <alignment horizontal="right"/>
    </xf>
    <xf numFmtId="0" fontId="7" fillId="0" borderId="0" xfId="0" applyFont="1"/>
    <xf numFmtId="49" fontId="2" fillId="0" borderId="0" xfId="0" applyNumberFormat="1" applyFont="1" applyBorder="1" applyAlignment="1">
      <alignment horizontal="right" vertical="top" wrapText="1"/>
    </xf>
    <xf numFmtId="49" fontId="2" fillId="0" borderId="10" xfId="0" applyNumberFormat="1" applyFont="1" applyBorder="1" applyAlignment="1">
      <alignment vertical="top"/>
    </xf>
    <xf numFmtId="0" fontId="0" fillId="0" borderId="0" xfId="0" applyAlignment="1">
      <alignment horizontal="right"/>
    </xf>
    <xf numFmtId="49" fontId="2" fillId="0" borderId="10" xfId="0" applyNumberFormat="1" applyFont="1" applyBorder="1" applyAlignment="1">
      <alignment horizontal="right" vertical="top"/>
    </xf>
    <xf numFmtId="49" fontId="2" fillId="0" borderId="10" xfId="0" applyNumberFormat="1" applyFont="1" applyBorder="1" applyAlignment="1">
      <alignment horizontal="right" vertical="top" readingOrder="1"/>
    </xf>
    <xf numFmtId="49" fontId="2" fillId="0" borderId="0" xfId="0" applyNumberFormat="1" applyFont="1" applyBorder="1" applyAlignment="1">
      <alignment horizontal="right" vertical="top" readingOrder="1"/>
    </xf>
    <xf numFmtId="49" fontId="2" fillId="0" borderId="0" xfId="0" applyNumberFormat="1" applyFont="1" applyBorder="1" applyAlignment="1">
      <alignment horizontal="right" vertical="top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6" fillId="0" borderId="0" xfId="1" applyFont="1" applyFill="1" applyBorder="1" applyAlignment="1">
      <alignment vertical="top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 applyProtection="1">
      <alignment vertical="top" wrapText="1"/>
      <protection locked="0"/>
    </xf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49" fontId="2" fillId="0" borderId="0" xfId="0" applyNumberFormat="1" applyFont="1" applyAlignment="1" applyProtection="1">
      <alignment horizontal="right" readingOrder="2"/>
      <protection locked="0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7" fillId="5" borderId="0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3" fillId="5" borderId="0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right" vertical="center"/>
    </xf>
    <xf numFmtId="1" fontId="5" fillId="4" borderId="5" xfId="1" applyNumberFormat="1" applyFont="1" applyFill="1" applyBorder="1" applyAlignment="1">
      <alignment horizontal="right" vertical="center"/>
    </xf>
    <xf numFmtId="1" fontId="6" fillId="3" borderId="5" xfId="1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/>
    </xf>
    <xf numFmtId="1" fontId="5" fillId="3" borderId="5" xfId="0" applyNumberFormat="1" applyFont="1" applyFill="1" applyBorder="1" applyAlignment="1">
      <alignment horizontal="right"/>
    </xf>
    <xf numFmtId="1" fontId="6" fillId="4" borderId="5" xfId="1" applyNumberFormat="1" applyFont="1" applyFill="1" applyBorder="1" applyAlignment="1">
      <alignment horizontal="right" vertical="center"/>
    </xf>
    <xf numFmtId="1" fontId="8" fillId="4" borderId="5" xfId="1" applyNumberFormat="1" applyFont="1" applyFill="1" applyBorder="1" applyAlignment="1">
      <alignment horizontal="right" vertical="center"/>
    </xf>
    <xf numFmtId="0" fontId="6" fillId="4" borderId="5" xfId="1" applyFont="1" applyFill="1" applyBorder="1" applyAlignment="1">
      <alignment horizontal="right"/>
    </xf>
    <xf numFmtId="0" fontId="5" fillId="4" borderId="5" xfId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right" vertical="center"/>
    </xf>
    <xf numFmtId="0" fontId="5" fillId="4" borderId="20" xfId="1" applyFont="1" applyFill="1" applyBorder="1" applyAlignment="1">
      <alignment horizontal="right" vertical="center"/>
    </xf>
    <xf numFmtId="0" fontId="6" fillId="4" borderId="20" xfId="1" applyFont="1" applyFill="1" applyBorder="1" applyAlignment="1">
      <alignment horizontal="right" vertical="center"/>
    </xf>
    <xf numFmtId="0" fontId="5" fillId="4" borderId="24" xfId="1" applyFont="1" applyFill="1" applyBorder="1" applyAlignment="1">
      <alignment horizontal="center" vertical="center"/>
    </xf>
    <xf numFmtId="0" fontId="5" fillId="4" borderId="25" xfId="1" applyFont="1" applyFill="1" applyBorder="1" applyAlignment="1">
      <alignment horizontal="center" vertical="center"/>
    </xf>
    <xf numFmtId="0" fontId="6" fillId="4" borderId="25" xfId="1" applyFont="1" applyFill="1" applyBorder="1" applyAlignment="1">
      <alignment horizontal="center" vertical="center"/>
    </xf>
    <xf numFmtId="0" fontId="5" fillId="4" borderId="26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right"/>
    </xf>
    <xf numFmtId="0" fontId="6" fillId="4" borderId="20" xfId="1" applyFont="1" applyFill="1" applyBorder="1" applyAlignment="1">
      <alignment horizontal="right"/>
    </xf>
    <xf numFmtId="0" fontId="5" fillId="4" borderId="25" xfId="1" applyFont="1" applyFill="1" applyBorder="1" applyAlignment="1">
      <alignment horizontal="center"/>
    </xf>
    <xf numFmtId="0" fontId="5" fillId="4" borderId="26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right"/>
    </xf>
    <xf numFmtId="0" fontId="5" fillId="4" borderId="24" xfId="1" applyFont="1" applyFill="1" applyBorder="1" applyAlignment="1">
      <alignment horizontal="center"/>
    </xf>
    <xf numFmtId="0" fontId="6" fillId="4" borderId="25" xfId="1" applyFont="1" applyFill="1" applyBorder="1" applyAlignment="1">
      <alignment horizontal="center"/>
    </xf>
    <xf numFmtId="0" fontId="6" fillId="4" borderId="26" xfId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right" vertical="top"/>
    </xf>
    <xf numFmtId="0" fontId="6" fillId="4" borderId="24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967740</xdr:colOff>
      <xdr:row>0</xdr:row>
      <xdr:rowOff>609600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98BF23-36C7-9624-5460-F6C2C3A8A6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96" b="20185"/>
        <a:stretch/>
      </xdr:blipFill>
      <xdr:spPr>
        <a:xfrm>
          <a:off x="9986703420" y="0"/>
          <a:ext cx="13716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571500</xdr:rowOff>
    </xdr:from>
    <xdr:to>
      <xdr:col>1</xdr:col>
      <xdr:colOff>769620</xdr:colOff>
      <xdr:row>1</xdr:row>
      <xdr:rowOff>624840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705244-C43F-E67C-24A8-84642BB48AE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48" b="48241"/>
        <a:stretch/>
      </xdr:blipFill>
      <xdr:spPr>
        <a:xfrm>
          <a:off x="9986992980" y="571500"/>
          <a:ext cx="1173480" cy="94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rightToLeft="1" tabSelected="1" topLeftCell="A80" zoomScaleNormal="100" workbookViewId="0">
      <selection activeCell="A3" sqref="A3:M100"/>
    </sheetView>
  </sheetViews>
  <sheetFormatPr defaultRowHeight="14.4" x14ac:dyDescent="0.3"/>
  <cols>
    <col min="1" max="1" width="5.88671875" customWidth="1"/>
    <col min="2" max="2" width="19.44140625" customWidth="1"/>
    <col min="3" max="3" width="7.109375" customWidth="1"/>
    <col min="4" max="4" width="7.6640625" customWidth="1"/>
    <col min="5" max="5" width="6.5546875" customWidth="1"/>
    <col min="6" max="6" width="11.88671875" customWidth="1"/>
    <col min="7" max="8" width="6.88671875" customWidth="1"/>
    <col min="9" max="9" width="12.33203125" customWidth="1"/>
    <col min="10" max="10" width="7.6640625" customWidth="1"/>
    <col min="11" max="11" width="7.21875" customWidth="1"/>
    <col min="12" max="12" width="18.109375" customWidth="1"/>
    <col min="13" max="13" width="13.21875" customWidth="1"/>
    <col min="14" max="14" width="7.6640625" customWidth="1"/>
    <col min="15" max="15" width="7.88671875" customWidth="1"/>
    <col min="16" max="16" width="6.44140625" customWidth="1"/>
    <col min="17" max="17" width="6.88671875" customWidth="1"/>
    <col min="18" max="18" width="7.6640625" customWidth="1"/>
    <col min="19" max="19" width="7.21875" customWidth="1"/>
    <col min="20" max="20" width="7.33203125" customWidth="1"/>
    <col min="21" max="21" width="8.109375" customWidth="1"/>
  </cols>
  <sheetData>
    <row r="1" spans="1:14" ht="70.2" customHeight="1" x14ac:dyDescent="0.3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4" ht="53.4" customHeigh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4" ht="28.8" customHeight="1" thickBot="1" x14ac:dyDescent="0.35">
      <c r="A3" s="90" t="s">
        <v>105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4" ht="33" customHeight="1" x14ac:dyDescent="0.3">
      <c r="A4" s="71" t="s">
        <v>0</v>
      </c>
      <c r="B4" s="74" t="s">
        <v>1</v>
      </c>
      <c r="C4" s="68" t="s">
        <v>2</v>
      </c>
      <c r="D4" s="79" t="s">
        <v>73</v>
      </c>
      <c r="E4" s="80"/>
      <c r="F4" s="74"/>
      <c r="G4" s="79" t="s">
        <v>74</v>
      </c>
      <c r="H4" s="80"/>
      <c r="I4" s="74"/>
      <c r="J4" s="84" t="s">
        <v>75</v>
      </c>
      <c r="K4" s="85"/>
      <c r="L4" s="86"/>
    </row>
    <row r="5" spans="1:14" ht="15" customHeight="1" x14ac:dyDescent="0.3">
      <c r="A5" s="72"/>
      <c r="B5" s="75"/>
      <c r="C5" s="69"/>
      <c r="D5" s="81"/>
      <c r="E5" s="82"/>
      <c r="F5" s="83"/>
      <c r="G5" s="81"/>
      <c r="H5" s="82"/>
      <c r="I5" s="83"/>
      <c r="J5" s="87"/>
      <c r="K5" s="88"/>
      <c r="L5" s="89"/>
    </row>
    <row r="6" spans="1:14" ht="84.6" customHeight="1" thickBot="1" x14ac:dyDescent="0.35">
      <c r="A6" s="73"/>
      <c r="B6" s="76"/>
      <c r="C6" s="70"/>
      <c r="D6" s="49" t="s">
        <v>96</v>
      </c>
      <c r="E6" s="49" t="s">
        <v>100</v>
      </c>
      <c r="F6" s="49" t="s">
        <v>101</v>
      </c>
      <c r="G6" s="49" t="s">
        <v>96</v>
      </c>
      <c r="H6" s="49" t="s">
        <v>100</v>
      </c>
      <c r="I6" s="49" t="s">
        <v>101</v>
      </c>
      <c r="J6" s="49" t="s">
        <v>96</v>
      </c>
      <c r="K6" s="49" t="s">
        <v>100</v>
      </c>
      <c r="L6" s="49" t="s">
        <v>101</v>
      </c>
    </row>
    <row r="7" spans="1:14" ht="15.6" x14ac:dyDescent="0.3">
      <c r="A7" s="53">
        <v>1</v>
      </c>
      <c r="B7" s="50" t="s">
        <v>3</v>
      </c>
      <c r="C7" s="39" t="s">
        <v>4</v>
      </c>
      <c r="D7" s="44">
        <v>159</v>
      </c>
      <c r="E7" s="44">
        <v>157</v>
      </c>
      <c r="F7" s="41">
        <f>(E7/D7)*100-100</f>
        <v>-1.2578616352201237</v>
      </c>
      <c r="G7" s="45" t="s">
        <v>5</v>
      </c>
      <c r="H7" s="45" t="s">
        <v>5</v>
      </c>
      <c r="I7" s="41" t="s">
        <v>5</v>
      </c>
      <c r="J7" s="42">
        <v>400</v>
      </c>
      <c r="K7" s="42">
        <v>400</v>
      </c>
      <c r="L7" s="43">
        <f>(K7/J7)*100-100</f>
        <v>0</v>
      </c>
      <c r="N7" s="26"/>
    </row>
    <row r="8" spans="1:14" ht="15.6" x14ac:dyDescent="0.3">
      <c r="A8" s="54">
        <v>2</v>
      </c>
      <c r="B8" s="51" t="s">
        <v>6</v>
      </c>
      <c r="C8" s="3" t="s">
        <v>4</v>
      </c>
      <c r="D8" s="4">
        <v>214</v>
      </c>
      <c r="E8" s="4">
        <v>205</v>
      </c>
      <c r="F8" s="1">
        <f t="shared" ref="F8:F19" si="0">(E8/D8)*100-100</f>
        <v>-4.2056074766355067</v>
      </c>
      <c r="G8" s="4" t="s">
        <v>5</v>
      </c>
      <c r="H8" s="4" t="s">
        <v>5</v>
      </c>
      <c r="I8" s="1" t="s">
        <v>5</v>
      </c>
      <c r="J8" s="27">
        <v>220</v>
      </c>
      <c r="K8" s="27">
        <v>218</v>
      </c>
      <c r="L8" s="28">
        <f>(K8/J8)*100-100</f>
        <v>-0.90909090909090651</v>
      </c>
    </row>
    <row r="9" spans="1:14" ht="15.6" x14ac:dyDescent="0.3">
      <c r="A9" s="54">
        <v>3</v>
      </c>
      <c r="B9" s="51" t="s">
        <v>7</v>
      </c>
      <c r="C9" s="3" t="s">
        <v>4</v>
      </c>
      <c r="D9" s="4">
        <v>1833</v>
      </c>
      <c r="E9" s="4">
        <v>1825</v>
      </c>
      <c r="F9" s="1">
        <f t="shared" si="0"/>
        <v>-0.4364429896344717</v>
      </c>
      <c r="G9" s="4" t="s">
        <v>5</v>
      </c>
      <c r="H9" s="4" t="s">
        <v>5</v>
      </c>
      <c r="I9" s="1" t="s">
        <v>5</v>
      </c>
      <c r="J9" s="27">
        <v>2570</v>
      </c>
      <c r="K9" s="27">
        <v>2560</v>
      </c>
      <c r="L9" s="28">
        <f t="shared" ref="L9:L19" si="1">(K9/J9)*100-100</f>
        <v>-0.38910505836575737</v>
      </c>
    </row>
    <row r="10" spans="1:14" ht="15.6" x14ac:dyDescent="0.3">
      <c r="A10" s="54">
        <v>4</v>
      </c>
      <c r="B10" s="51" t="s">
        <v>8</v>
      </c>
      <c r="C10" s="3" t="s">
        <v>9</v>
      </c>
      <c r="D10" s="4">
        <v>25</v>
      </c>
      <c r="E10" s="4">
        <v>25</v>
      </c>
      <c r="F10" s="1">
        <f t="shared" si="0"/>
        <v>0</v>
      </c>
      <c r="G10" s="4">
        <v>28</v>
      </c>
      <c r="H10" s="4">
        <v>28</v>
      </c>
      <c r="I10" s="1">
        <f>(H10/G10)*100-100</f>
        <v>0</v>
      </c>
      <c r="J10" s="27">
        <v>32</v>
      </c>
      <c r="K10" s="27">
        <v>32</v>
      </c>
      <c r="L10" s="28">
        <f t="shared" si="1"/>
        <v>0</v>
      </c>
    </row>
    <row r="11" spans="1:14" ht="15.6" x14ac:dyDescent="0.3">
      <c r="A11" s="54">
        <v>5</v>
      </c>
      <c r="B11" s="51" t="s">
        <v>10</v>
      </c>
      <c r="C11" s="3" t="s">
        <v>4</v>
      </c>
      <c r="D11" s="6">
        <v>630</v>
      </c>
      <c r="E11" s="6">
        <v>633</v>
      </c>
      <c r="F11" s="1">
        <f t="shared" si="0"/>
        <v>0.4761904761904816</v>
      </c>
      <c r="G11" s="45" t="s">
        <v>5</v>
      </c>
      <c r="H11" s="45" t="s">
        <v>5</v>
      </c>
      <c r="I11" s="1" t="s">
        <v>5</v>
      </c>
      <c r="J11" s="27" t="s">
        <v>5</v>
      </c>
      <c r="K11" s="27" t="s">
        <v>5</v>
      </c>
      <c r="L11" s="28" t="s">
        <v>5</v>
      </c>
    </row>
    <row r="12" spans="1:14" ht="15.6" x14ac:dyDescent="0.3">
      <c r="A12" s="54">
        <v>6</v>
      </c>
      <c r="B12" s="51" t="s">
        <v>11</v>
      </c>
      <c r="C12" s="3" t="s">
        <v>4</v>
      </c>
      <c r="D12" s="6">
        <v>543</v>
      </c>
      <c r="E12" s="6">
        <v>537</v>
      </c>
      <c r="F12" s="1">
        <f t="shared" si="0"/>
        <v>-1.1049723756906076</v>
      </c>
      <c r="G12" s="4" t="s">
        <v>5</v>
      </c>
      <c r="H12" s="4" t="s">
        <v>5</v>
      </c>
      <c r="I12" s="1" t="s">
        <v>5</v>
      </c>
      <c r="J12" s="27" t="s">
        <v>5</v>
      </c>
      <c r="K12" s="27" t="s">
        <v>5</v>
      </c>
      <c r="L12" s="28" t="s">
        <v>5</v>
      </c>
    </row>
    <row r="13" spans="1:14" ht="15.6" x14ac:dyDescent="0.3">
      <c r="A13" s="55">
        <v>7</v>
      </c>
      <c r="B13" s="52" t="s">
        <v>12</v>
      </c>
      <c r="C13" s="7" t="s">
        <v>4</v>
      </c>
      <c r="D13" s="4">
        <v>467</v>
      </c>
      <c r="E13" s="4">
        <v>457</v>
      </c>
      <c r="F13" s="1">
        <f t="shared" si="0"/>
        <v>-2.1413276231263438</v>
      </c>
      <c r="G13" s="4" t="s">
        <v>5</v>
      </c>
      <c r="H13" s="4" t="s">
        <v>5</v>
      </c>
      <c r="I13" s="1" t="s">
        <v>5</v>
      </c>
      <c r="J13" s="27" t="s">
        <v>5</v>
      </c>
      <c r="K13" s="27" t="s">
        <v>5</v>
      </c>
      <c r="L13" s="28" t="s">
        <v>5</v>
      </c>
    </row>
    <row r="14" spans="1:14" ht="15.6" x14ac:dyDescent="0.3">
      <c r="A14" s="54">
        <v>8</v>
      </c>
      <c r="B14" s="51" t="s">
        <v>13</v>
      </c>
      <c r="C14" s="3" t="s">
        <v>14</v>
      </c>
      <c r="D14" s="4">
        <v>30</v>
      </c>
      <c r="E14" s="4">
        <v>30</v>
      </c>
      <c r="F14" s="1">
        <f t="shared" si="0"/>
        <v>0</v>
      </c>
      <c r="G14" s="45" t="s">
        <v>5</v>
      </c>
      <c r="H14" s="45" t="s">
        <v>5</v>
      </c>
      <c r="I14" s="1" t="s">
        <v>5</v>
      </c>
      <c r="J14" s="27" t="s">
        <v>5</v>
      </c>
      <c r="K14" s="27" t="s">
        <v>5</v>
      </c>
      <c r="L14" s="28" t="s">
        <v>5</v>
      </c>
    </row>
    <row r="15" spans="1:14" ht="15.6" x14ac:dyDescent="0.3">
      <c r="A15" s="54">
        <v>9</v>
      </c>
      <c r="B15" s="51" t="s">
        <v>15</v>
      </c>
      <c r="C15" s="3" t="s">
        <v>16</v>
      </c>
      <c r="D15" s="4">
        <v>35</v>
      </c>
      <c r="E15" s="4">
        <v>36</v>
      </c>
      <c r="F15" s="1">
        <f t="shared" si="0"/>
        <v>2.857142857142847</v>
      </c>
      <c r="G15" s="4" t="s">
        <v>5</v>
      </c>
      <c r="H15" s="4" t="s">
        <v>5</v>
      </c>
      <c r="I15" s="1" t="s">
        <v>5</v>
      </c>
      <c r="J15" s="27">
        <v>36</v>
      </c>
      <c r="K15" s="27">
        <v>30</v>
      </c>
      <c r="L15" s="28">
        <f t="shared" si="1"/>
        <v>-16.666666666666657</v>
      </c>
    </row>
    <row r="16" spans="1:14" ht="15.6" x14ac:dyDescent="0.3">
      <c r="A16" s="54">
        <v>10</v>
      </c>
      <c r="B16" s="51" t="s">
        <v>17</v>
      </c>
      <c r="C16" s="3" t="s">
        <v>14</v>
      </c>
      <c r="D16" s="4">
        <v>17</v>
      </c>
      <c r="E16" s="4">
        <v>17</v>
      </c>
      <c r="F16" s="1">
        <f t="shared" si="0"/>
        <v>0</v>
      </c>
      <c r="G16" s="4" t="s">
        <v>5</v>
      </c>
      <c r="H16" s="4" t="s">
        <v>5</v>
      </c>
      <c r="I16" s="1" t="s">
        <v>5</v>
      </c>
      <c r="J16" s="27" t="s">
        <v>5</v>
      </c>
      <c r="K16" s="27" t="s">
        <v>5</v>
      </c>
      <c r="L16" s="28" t="s">
        <v>5</v>
      </c>
    </row>
    <row r="17" spans="1:13" ht="15.6" x14ac:dyDescent="0.3">
      <c r="A17" s="54">
        <v>11</v>
      </c>
      <c r="B17" s="51" t="s">
        <v>18</v>
      </c>
      <c r="C17" s="3" t="s">
        <v>14</v>
      </c>
      <c r="D17" s="4">
        <v>20</v>
      </c>
      <c r="E17" s="4">
        <v>18</v>
      </c>
      <c r="F17" s="1">
        <f t="shared" si="0"/>
        <v>-10</v>
      </c>
      <c r="G17" s="45" t="s">
        <v>5</v>
      </c>
      <c r="H17" s="45" t="s">
        <v>5</v>
      </c>
      <c r="I17" s="1" t="s">
        <v>5</v>
      </c>
      <c r="J17" s="27" t="s">
        <v>5</v>
      </c>
      <c r="K17" s="27" t="s">
        <v>5</v>
      </c>
      <c r="L17" s="28" t="s">
        <v>5</v>
      </c>
    </row>
    <row r="18" spans="1:13" ht="15.6" x14ac:dyDescent="0.3">
      <c r="A18" s="54">
        <v>12</v>
      </c>
      <c r="B18" s="51" t="s">
        <v>19</v>
      </c>
      <c r="C18" s="3" t="s">
        <v>14</v>
      </c>
      <c r="D18" s="4">
        <v>22</v>
      </c>
      <c r="E18" s="4">
        <v>20</v>
      </c>
      <c r="F18" s="1">
        <f t="shared" si="0"/>
        <v>-9.0909090909090935</v>
      </c>
      <c r="G18" s="4" t="s">
        <v>5</v>
      </c>
      <c r="H18" s="4" t="s">
        <v>5</v>
      </c>
      <c r="I18" s="1" t="s">
        <v>5</v>
      </c>
      <c r="J18" s="27" t="s">
        <v>5</v>
      </c>
      <c r="K18" s="27" t="s">
        <v>5</v>
      </c>
      <c r="L18" s="28" t="s">
        <v>5</v>
      </c>
    </row>
    <row r="19" spans="1:13" ht="16.2" thickBot="1" x14ac:dyDescent="0.35">
      <c r="A19" s="56">
        <v>13</v>
      </c>
      <c r="B19" s="51" t="s">
        <v>20</v>
      </c>
      <c r="C19" s="3" t="s">
        <v>21</v>
      </c>
      <c r="D19" s="6">
        <v>125</v>
      </c>
      <c r="E19" s="6">
        <v>122</v>
      </c>
      <c r="F19" s="1">
        <f t="shared" si="0"/>
        <v>-2.4000000000000057</v>
      </c>
      <c r="G19" s="4" t="s">
        <v>5</v>
      </c>
      <c r="H19" s="4" t="s">
        <v>5</v>
      </c>
      <c r="I19" s="1" t="s">
        <v>5</v>
      </c>
      <c r="J19" s="27">
        <v>180</v>
      </c>
      <c r="K19" s="27">
        <v>175</v>
      </c>
      <c r="L19" s="28">
        <f t="shared" si="1"/>
        <v>-2.7777777777777857</v>
      </c>
    </row>
    <row r="20" spans="1:13" ht="16.2" customHeight="1" x14ac:dyDescent="0.3">
      <c r="A20" s="3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3" ht="24.6" customHeight="1" x14ac:dyDescent="0.3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3" ht="13.2" customHeight="1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3" ht="17.399999999999999" hidden="1" customHeight="1" x14ac:dyDescent="0.3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3" ht="21" customHeight="1" thickBot="1" x14ac:dyDescent="0.35">
      <c r="A24" s="90" t="s">
        <v>104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13" ht="14.4" customHeight="1" x14ac:dyDescent="0.3">
      <c r="A25" s="71" t="s">
        <v>0</v>
      </c>
      <c r="B25" s="74" t="s">
        <v>1</v>
      </c>
      <c r="C25" s="68" t="s">
        <v>2</v>
      </c>
      <c r="D25" s="79" t="s">
        <v>73</v>
      </c>
      <c r="E25" s="80"/>
      <c r="F25" s="74"/>
      <c r="G25" s="79" t="s">
        <v>74</v>
      </c>
      <c r="H25" s="80"/>
      <c r="I25" s="74"/>
      <c r="J25" s="84" t="s">
        <v>75</v>
      </c>
      <c r="K25" s="85"/>
      <c r="L25" s="86"/>
    </row>
    <row r="26" spans="1:13" ht="14.4" customHeight="1" x14ac:dyDescent="0.3">
      <c r="A26" s="72"/>
      <c r="B26" s="75"/>
      <c r="C26" s="69"/>
      <c r="D26" s="81"/>
      <c r="E26" s="82"/>
      <c r="F26" s="83"/>
      <c r="G26" s="81"/>
      <c r="H26" s="82"/>
      <c r="I26" s="83"/>
      <c r="J26" s="87"/>
      <c r="K26" s="88"/>
      <c r="L26" s="89"/>
    </row>
    <row r="27" spans="1:13" ht="96" customHeight="1" thickBot="1" x14ac:dyDescent="0.35">
      <c r="A27" s="73"/>
      <c r="B27" s="76"/>
      <c r="C27" s="70"/>
      <c r="D27" s="49" t="s">
        <v>96</v>
      </c>
      <c r="E27" s="49" t="s">
        <v>100</v>
      </c>
      <c r="F27" s="49" t="s">
        <v>102</v>
      </c>
      <c r="G27" s="49" t="s">
        <v>96</v>
      </c>
      <c r="H27" s="49" t="s">
        <v>100</v>
      </c>
      <c r="I27" s="49" t="s">
        <v>102</v>
      </c>
      <c r="J27" s="49" t="s">
        <v>96</v>
      </c>
      <c r="K27" s="49" t="s">
        <v>100</v>
      </c>
      <c r="L27" s="49" t="s">
        <v>102</v>
      </c>
    </row>
    <row r="28" spans="1:13" ht="15.6" customHeight="1" x14ac:dyDescent="0.3">
      <c r="A28" s="53">
        <v>14</v>
      </c>
      <c r="B28" s="50" t="s">
        <v>22</v>
      </c>
      <c r="C28" s="39" t="s">
        <v>21</v>
      </c>
      <c r="D28" s="40">
        <v>199</v>
      </c>
      <c r="E28" s="40">
        <v>198</v>
      </c>
      <c r="F28" s="41">
        <f t="shared" ref="F28:F46" si="2">(E28/D28)*100-100</f>
        <v>-0.50251256281407564</v>
      </c>
      <c r="G28" s="40">
        <v>255</v>
      </c>
      <c r="H28" s="40">
        <v>265</v>
      </c>
      <c r="I28" s="41">
        <f t="shared" ref="I28" si="3">(H28/G28)*100-100</f>
        <v>3.9215686274509949</v>
      </c>
      <c r="J28" s="42">
        <v>241</v>
      </c>
      <c r="K28" s="42">
        <v>237</v>
      </c>
      <c r="L28" s="43">
        <f t="shared" ref="L28" si="4">(K28/J28)*100-100</f>
        <v>-1.6597510373444067</v>
      </c>
    </row>
    <row r="29" spans="1:13" ht="15.6" x14ac:dyDescent="0.3">
      <c r="A29" s="54">
        <v>15</v>
      </c>
      <c r="B29" s="51" t="s">
        <v>23</v>
      </c>
      <c r="C29" s="3" t="s">
        <v>21</v>
      </c>
      <c r="D29" s="6">
        <v>104</v>
      </c>
      <c r="E29" s="6">
        <v>105</v>
      </c>
      <c r="F29" s="1">
        <f t="shared" si="2"/>
        <v>0.96153846153845279</v>
      </c>
      <c r="G29" s="6" t="s">
        <v>5</v>
      </c>
      <c r="H29" s="6" t="s">
        <v>5</v>
      </c>
      <c r="I29" s="1" t="s">
        <v>5</v>
      </c>
      <c r="J29" s="27" t="s">
        <v>5</v>
      </c>
      <c r="K29" s="27" t="s">
        <v>5</v>
      </c>
      <c r="L29" s="28" t="s">
        <v>5</v>
      </c>
    </row>
    <row r="30" spans="1:13" ht="15.6" x14ac:dyDescent="0.3">
      <c r="A30" s="54">
        <v>16</v>
      </c>
      <c r="B30" s="51" t="s">
        <v>24</v>
      </c>
      <c r="C30" s="3" t="s">
        <v>21</v>
      </c>
      <c r="D30" s="6">
        <v>96</v>
      </c>
      <c r="E30" s="6">
        <v>98</v>
      </c>
      <c r="F30" s="1">
        <f t="shared" si="2"/>
        <v>2.0833333333333286</v>
      </c>
      <c r="G30" s="6" t="s">
        <v>5</v>
      </c>
      <c r="H30" s="6" t="s">
        <v>5</v>
      </c>
      <c r="I30" s="1" t="s">
        <v>5</v>
      </c>
      <c r="J30" s="27">
        <v>180</v>
      </c>
      <c r="K30" s="27">
        <v>180</v>
      </c>
      <c r="L30" s="28">
        <f t="shared" ref="L30:L33" si="5">(K30/J30)*100-100</f>
        <v>0</v>
      </c>
    </row>
    <row r="31" spans="1:13" ht="15.6" x14ac:dyDescent="0.3">
      <c r="A31" s="59">
        <v>17</v>
      </c>
      <c r="B31" s="57" t="s">
        <v>25</v>
      </c>
      <c r="C31" s="8" t="s">
        <v>21</v>
      </c>
      <c r="D31" s="4">
        <v>130</v>
      </c>
      <c r="E31" s="4">
        <v>130</v>
      </c>
      <c r="F31" s="1">
        <f t="shared" si="2"/>
        <v>0</v>
      </c>
      <c r="G31" s="4" t="s">
        <v>5</v>
      </c>
      <c r="H31" s="4" t="s">
        <v>5</v>
      </c>
      <c r="I31" s="1" t="s">
        <v>5</v>
      </c>
      <c r="J31" s="27">
        <v>168</v>
      </c>
      <c r="K31" s="27">
        <v>178</v>
      </c>
      <c r="L31" s="28">
        <f t="shared" si="5"/>
        <v>5.952380952380949</v>
      </c>
    </row>
    <row r="32" spans="1:13" ht="15.6" x14ac:dyDescent="0.3">
      <c r="A32" s="59">
        <v>18</v>
      </c>
      <c r="B32" s="58" t="s">
        <v>26</v>
      </c>
      <c r="C32" s="8" t="s">
        <v>16</v>
      </c>
      <c r="D32" s="4">
        <v>12</v>
      </c>
      <c r="E32" s="4">
        <v>12</v>
      </c>
      <c r="F32" s="1">
        <f t="shared" si="2"/>
        <v>0</v>
      </c>
      <c r="G32" s="4" t="s">
        <v>5</v>
      </c>
      <c r="H32" s="4" t="s">
        <v>5</v>
      </c>
      <c r="I32" s="1" t="s">
        <v>5</v>
      </c>
      <c r="J32" s="27">
        <v>22</v>
      </c>
      <c r="K32" s="27">
        <v>20</v>
      </c>
      <c r="L32" s="28">
        <f t="shared" si="5"/>
        <v>-9.0909090909090935</v>
      </c>
    </row>
    <row r="33" spans="1:14" ht="15.6" x14ac:dyDescent="0.3">
      <c r="A33" s="59">
        <v>19</v>
      </c>
      <c r="B33" s="58" t="s">
        <v>27</v>
      </c>
      <c r="C33" s="8" t="s">
        <v>16</v>
      </c>
      <c r="D33" s="4">
        <v>15</v>
      </c>
      <c r="E33" s="4">
        <v>15</v>
      </c>
      <c r="F33" s="1">
        <f t="shared" si="2"/>
        <v>0</v>
      </c>
      <c r="G33" s="4">
        <v>18</v>
      </c>
      <c r="H33" s="4">
        <v>20</v>
      </c>
      <c r="I33" s="1">
        <f t="shared" ref="I33" si="6">(H33/G33)*100-100</f>
        <v>11.111111111111114</v>
      </c>
      <c r="J33" s="27">
        <v>17</v>
      </c>
      <c r="K33" s="27">
        <v>17</v>
      </c>
      <c r="L33" s="28">
        <f t="shared" si="5"/>
        <v>0</v>
      </c>
    </row>
    <row r="34" spans="1:14" ht="15.6" x14ac:dyDescent="0.3">
      <c r="A34" s="59">
        <v>20</v>
      </c>
      <c r="B34" s="58" t="s">
        <v>28</v>
      </c>
      <c r="C34" s="8" t="s">
        <v>16</v>
      </c>
      <c r="D34" s="4">
        <v>58</v>
      </c>
      <c r="E34" s="4">
        <v>58</v>
      </c>
      <c r="F34" s="1">
        <f t="shared" si="2"/>
        <v>0</v>
      </c>
      <c r="G34" s="4" t="s">
        <v>5</v>
      </c>
      <c r="H34" s="4" t="s">
        <v>5</v>
      </c>
      <c r="I34" s="1" t="s">
        <v>5</v>
      </c>
      <c r="J34" s="27" t="s">
        <v>5</v>
      </c>
      <c r="K34" s="27" t="s">
        <v>5</v>
      </c>
      <c r="L34" s="28" t="s">
        <v>5</v>
      </c>
    </row>
    <row r="35" spans="1:14" ht="15.6" x14ac:dyDescent="0.3">
      <c r="A35" s="59">
        <v>21</v>
      </c>
      <c r="B35" s="58" t="s">
        <v>29</v>
      </c>
      <c r="C35" s="8" t="s">
        <v>16</v>
      </c>
      <c r="D35" s="4">
        <v>32</v>
      </c>
      <c r="E35" s="4">
        <v>32</v>
      </c>
      <c r="F35" s="1">
        <f t="shared" si="2"/>
        <v>0</v>
      </c>
      <c r="G35" s="4">
        <v>30</v>
      </c>
      <c r="H35" s="4">
        <v>30</v>
      </c>
      <c r="I35" s="1">
        <f t="shared" ref="I35:I41" si="7">(H35/G35)*100-100</f>
        <v>0</v>
      </c>
      <c r="J35" s="27">
        <v>40</v>
      </c>
      <c r="K35" s="27">
        <v>40</v>
      </c>
      <c r="L35" s="28">
        <f t="shared" ref="L35:L46" si="8">(K35/J35)*100-100</f>
        <v>0</v>
      </c>
    </row>
    <row r="36" spans="1:14" ht="15.6" x14ac:dyDescent="0.3">
      <c r="A36" s="59">
        <v>22</v>
      </c>
      <c r="B36" s="58" t="s">
        <v>30</v>
      </c>
      <c r="C36" s="8" t="s">
        <v>16</v>
      </c>
      <c r="D36" s="4">
        <v>10</v>
      </c>
      <c r="E36" s="4">
        <v>10</v>
      </c>
      <c r="F36" s="1">
        <f t="shared" si="2"/>
        <v>0</v>
      </c>
      <c r="G36" s="4">
        <v>14</v>
      </c>
      <c r="H36" s="4">
        <v>14</v>
      </c>
      <c r="I36" s="1">
        <f t="shared" si="7"/>
        <v>0</v>
      </c>
      <c r="J36" s="27">
        <v>12</v>
      </c>
      <c r="K36" s="27">
        <v>12</v>
      </c>
      <c r="L36" s="28">
        <f t="shared" si="8"/>
        <v>0</v>
      </c>
    </row>
    <row r="37" spans="1:14" ht="15.6" x14ac:dyDescent="0.3">
      <c r="A37" s="59">
        <v>23</v>
      </c>
      <c r="B37" s="58" t="s">
        <v>31</v>
      </c>
      <c r="C37" s="8" t="s">
        <v>32</v>
      </c>
      <c r="D37" s="4">
        <v>30</v>
      </c>
      <c r="E37" s="4">
        <v>30</v>
      </c>
      <c r="F37" s="1">
        <f t="shared" si="2"/>
        <v>0</v>
      </c>
      <c r="G37" s="6">
        <v>28</v>
      </c>
      <c r="H37" s="6">
        <v>29</v>
      </c>
      <c r="I37" s="1">
        <f t="shared" si="7"/>
        <v>3.5714285714285836</v>
      </c>
      <c r="J37" s="27">
        <v>35</v>
      </c>
      <c r="K37" s="27">
        <v>35</v>
      </c>
      <c r="L37" s="28">
        <f t="shared" si="8"/>
        <v>0</v>
      </c>
    </row>
    <row r="38" spans="1:14" ht="15.6" x14ac:dyDescent="0.3">
      <c r="A38" s="59">
        <v>24</v>
      </c>
      <c r="B38" s="58" t="s">
        <v>33</v>
      </c>
      <c r="C38" s="8" t="s">
        <v>16</v>
      </c>
      <c r="D38" s="4">
        <v>8</v>
      </c>
      <c r="E38" s="4">
        <v>9</v>
      </c>
      <c r="F38" s="1">
        <f t="shared" si="2"/>
        <v>12.5</v>
      </c>
      <c r="G38" s="4">
        <v>10</v>
      </c>
      <c r="H38" s="4">
        <v>11</v>
      </c>
      <c r="I38" s="1">
        <f t="shared" si="7"/>
        <v>10.000000000000014</v>
      </c>
      <c r="J38" s="27">
        <v>13</v>
      </c>
      <c r="K38" s="27">
        <v>13</v>
      </c>
      <c r="L38" s="28">
        <f t="shared" si="8"/>
        <v>0</v>
      </c>
    </row>
    <row r="39" spans="1:14" ht="15.6" x14ac:dyDescent="0.3">
      <c r="A39" s="59">
        <v>25</v>
      </c>
      <c r="B39" s="58" t="s">
        <v>34</v>
      </c>
      <c r="C39" s="8" t="s">
        <v>16</v>
      </c>
      <c r="D39" s="4">
        <v>3</v>
      </c>
      <c r="E39" s="4">
        <v>2</v>
      </c>
      <c r="F39" s="1">
        <f t="shared" si="2"/>
        <v>-33.333333333333343</v>
      </c>
      <c r="G39" s="4">
        <v>4</v>
      </c>
      <c r="H39" s="4">
        <v>4</v>
      </c>
      <c r="I39" s="1">
        <f t="shared" si="7"/>
        <v>0</v>
      </c>
      <c r="J39" s="27">
        <v>3</v>
      </c>
      <c r="K39" s="27">
        <v>3</v>
      </c>
      <c r="L39" s="28">
        <f t="shared" si="8"/>
        <v>0</v>
      </c>
    </row>
    <row r="40" spans="1:14" ht="15.6" x14ac:dyDescent="0.3">
      <c r="A40" s="59">
        <v>26</v>
      </c>
      <c r="B40" s="58" t="s">
        <v>35</v>
      </c>
      <c r="C40" s="8" t="s">
        <v>9</v>
      </c>
      <c r="D40" s="4">
        <v>18</v>
      </c>
      <c r="E40" s="4">
        <v>17</v>
      </c>
      <c r="F40" s="1">
        <f t="shared" si="2"/>
        <v>-5.5555555555555571</v>
      </c>
      <c r="G40" s="4">
        <v>20</v>
      </c>
      <c r="H40" s="4">
        <v>20</v>
      </c>
      <c r="I40" s="1">
        <f t="shared" si="7"/>
        <v>0</v>
      </c>
      <c r="J40" s="27">
        <v>17</v>
      </c>
      <c r="K40" s="27">
        <v>16</v>
      </c>
      <c r="L40" s="28">
        <f t="shared" si="8"/>
        <v>-5.8823529411764781</v>
      </c>
    </row>
    <row r="41" spans="1:14" ht="15.6" x14ac:dyDescent="0.3">
      <c r="A41" s="59">
        <v>27</v>
      </c>
      <c r="B41" s="58" t="s">
        <v>36</v>
      </c>
      <c r="C41" s="8" t="s">
        <v>21</v>
      </c>
      <c r="D41" s="4">
        <v>979</v>
      </c>
      <c r="E41" s="4">
        <v>972</v>
      </c>
      <c r="F41" s="1">
        <f t="shared" si="2"/>
        <v>-0.7150153217568942</v>
      </c>
      <c r="G41" s="4">
        <v>960</v>
      </c>
      <c r="H41" s="4">
        <v>960</v>
      </c>
      <c r="I41" s="1">
        <f t="shared" si="7"/>
        <v>0</v>
      </c>
      <c r="J41" s="27">
        <v>999</v>
      </c>
      <c r="K41" s="27">
        <v>1001</v>
      </c>
      <c r="L41" s="28">
        <f t="shared" si="8"/>
        <v>0.20020020020020013</v>
      </c>
    </row>
    <row r="42" spans="1:14" ht="15.6" x14ac:dyDescent="0.3">
      <c r="A42" s="59">
        <v>28</v>
      </c>
      <c r="B42" s="58" t="s">
        <v>37</v>
      </c>
      <c r="C42" s="8" t="s">
        <v>16</v>
      </c>
      <c r="D42" s="4">
        <v>11</v>
      </c>
      <c r="E42" s="4">
        <v>11</v>
      </c>
      <c r="F42" s="1">
        <f t="shared" si="2"/>
        <v>0</v>
      </c>
      <c r="G42" s="4" t="s">
        <v>5</v>
      </c>
      <c r="H42" s="4" t="s">
        <v>5</v>
      </c>
      <c r="I42" s="1" t="s">
        <v>5</v>
      </c>
      <c r="J42" s="27">
        <v>15</v>
      </c>
      <c r="K42" s="27">
        <v>14</v>
      </c>
      <c r="L42" s="28">
        <f t="shared" si="8"/>
        <v>-6.6666666666666714</v>
      </c>
    </row>
    <row r="43" spans="1:14" ht="15.6" x14ac:dyDescent="0.3">
      <c r="A43" s="59">
        <v>29</v>
      </c>
      <c r="B43" s="58" t="s">
        <v>38</v>
      </c>
      <c r="C43" s="8" t="s">
        <v>16</v>
      </c>
      <c r="D43" s="4">
        <v>10</v>
      </c>
      <c r="E43" s="4">
        <v>10</v>
      </c>
      <c r="F43" s="1">
        <f t="shared" si="2"/>
        <v>0</v>
      </c>
      <c r="G43" s="4">
        <v>13</v>
      </c>
      <c r="H43" s="4">
        <v>13</v>
      </c>
      <c r="I43" s="1">
        <f t="shared" ref="I43" si="9">(H43/G43)*100-100</f>
        <v>0</v>
      </c>
      <c r="J43" s="27">
        <v>16</v>
      </c>
      <c r="K43" s="27">
        <v>14</v>
      </c>
      <c r="L43" s="28">
        <f t="shared" si="8"/>
        <v>-12.5</v>
      </c>
    </row>
    <row r="44" spans="1:14" ht="15.6" x14ac:dyDescent="0.3">
      <c r="A44" s="59">
        <v>30</v>
      </c>
      <c r="B44" s="58" t="s">
        <v>39</v>
      </c>
      <c r="C44" s="8" t="s">
        <v>16</v>
      </c>
      <c r="D44" s="4">
        <v>97</v>
      </c>
      <c r="E44" s="4">
        <v>95</v>
      </c>
      <c r="F44" s="1">
        <f t="shared" si="2"/>
        <v>-2.0618556701030997</v>
      </c>
      <c r="G44" s="4" t="s">
        <v>5</v>
      </c>
      <c r="H44" s="4" t="s">
        <v>5</v>
      </c>
      <c r="I44" s="1" t="s">
        <v>5</v>
      </c>
      <c r="J44" s="27">
        <v>154</v>
      </c>
      <c r="K44" s="27">
        <v>156</v>
      </c>
      <c r="L44" s="28">
        <f t="shared" si="8"/>
        <v>1.2987012987012889</v>
      </c>
    </row>
    <row r="45" spans="1:14" ht="15.6" x14ac:dyDescent="0.3">
      <c r="A45" s="59">
        <v>31</v>
      </c>
      <c r="B45" s="58" t="s">
        <v>40</v>
      </c>
      <c r="C45" s="8" t="s">
        <v>16</v>
      </c>
      <c r="D45" s="4">
        <v>137</v>
      </c>
      <c r="E45" s="4">
        <v>136</v>
      </c>
      <c r="F45" s="1">
        <f t="shared" si="2"/>
        <v>-0.72992700729926696</v>
      </c>
      <c r="G45" s="4" t="s">
        <v>5</v>
      </c>
      <c r="H45" s="4" t="s">
        <v>5</v>
      </c>
      <c r="I45" s="1" t="s">
        <v>5</v>
      </c>
      <c r="J45" s="27">
        <v>153</v>
      </c>
      <c r="K45" s="27">
        <v>151</v>
      </c>
      <c r="L45" s="28">
        <f t="shared" si="8"/>
        <v>-1.3071895424836555</v>
      </c>
    </row>
    <row r="46" spans="1:14" ht="16.2" thickBot="1" x14ac:dyDescent="0.35">
      <c r="A46" s="60">
        <v>32</v>
      </c>
      <c r="B46" s="58" t="s">
        <v>41</v>
      </c>
      <c r="C46" s="8" t="s">
        <v>16</v>
      </c>
      <c r="D46" s="4">
        <v>92</v>
      </c>
      <c r="E46" s="4">
        <v>92</v>
      </c>
      <c r="F46" s="1">
        <f t="shared" si="2"/>
        <v>0</v>
      </c>
      <c r="G46" s="4" t="s">
        <v>5</v>
      </c>
      <c r="H46" s="4" t="s">
        <v>5</v>
      </c>
      <c r="I46" s="1" t="s">
        <v>5</v>
      </c>
      <c r="J46" s="27">
        <v>174</v>
      </c>
      <c r="K46" s="27">
        <v>173</v>
      </c>
      <c r="L46" s="28">
        <f t="shared" si="8"/>
        <v>-0.57471264367816843</v>
      </c>
    </row>
    <row r="47" spans="1:14" ht="24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4" ht="14.4" customHeight="1" x14ac:dyDescent="0.3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5"/>
    </row>
    <row r="49" spans="1:29" ht="14.4" customHeight="1" x14ac:dyDescent="0.3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</row>
    <row r="50" spans="1:29" s="30" customFormat="1" ht="14.4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5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</row>
    <row r="51" spans="1:29" s="30" customFormat="1" ht="15.6" customHeight="1" thickBot="1" x14ac:dyDescent="0.35">
      <c r="A51" s="90" t="s">
        <v>104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</row>
    <row r="52" spans="1:29" s="30" customFormat="1" ht="15.6" customHeight="1" x14ac:dyDescent="0.3">
      <c r="A52" s="71" t="s">
        <v>0</v>
      </c>
      <c r="B52" s="74" t="s">
        <v>1</v>
      </c>
      <c r="C52" s="68" t="s">
        <v>2</v>
      </c>
      <c r="D52" s="79" t="s">
        <v>73</v>
      </c>
      <c r="E52" s="80"/>
      <c r="F52" s="74"/>
      <c r="G52" s="79" t="s">
        <v>74</v>
      </c>
      <c r="H52" s="80"/>
      <c r="I52" s="74"/>
      <c r="J52" s="84" t="s">
        <v>75</v>
      </c>
      <c r="K52" s="85"/>
      <c r="L52" s="86"/>
      <c r="M52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</row>
    <row r="53" spans="1:29" x14ac:dyDescent="0.3">
      <c r="A53" s="72"/>
      <c r="B53" s="75"/>
      <c r="C53" s="69"/>
      <c r="D53" s="81"/>
      <c r="E53" s="82"/>
      <c r="F53" s="83"/>
      <c r="G53" s="81"/>
      <c r="H53" s="82"/>
      <c r="I53" s="83"/>
      <c r="J53" s="87"/>
      <c r="K53" s="88"/>
      <c r="L53" s="89"/>
    </row>
    <row r="54" spans="1:29" ht="55.8" thickBot="1" x14ac:dyDescent="0.35">
      <c r="A54" s="73"/>
      <c r="B54" s="76"/>
      <c r="C54" s="70"/>
      <c r="D54" s="49" t="s">
        <v>96</v>
      </c>
      <c r="E54" s="49" t="s">
        <v>100</v>
      </c>
      <c r="F54" s="49" t="s">
        <v>103</v>
      </c>
      <c r="G54" s="49" t="s">
        <v>96</v>
      </c>
      <c r="H54" s="49" t="s">
        <v>96</v>
      </c>
      <c r="I54" s="49" t="s">
        <v>103</v>
      </c>
      <c r="J54" s="49" t="s">
        <v>96</v>
      </c>
      <c r="K54" s="49" t="s">
        <v>100</v>
      </c>
      <c r="L54" s="49" t="s">
        <v>103</v>
      </c>
    </row>
    <row r="55" spans="1:29" ht="16.8" customHeight="1" x14ac:dyDescent="0.3">
      <c r="A55" s="62">
        <v>33</v>
      </c>
      <c r="B55" s="61" t="s">
        <v>42</v>
      </c>
      <c r="C55" s="47" t="s">
        <v>16</v>
      </c>
      <c r="D55" s="44">
        <v>78</v>
      </c>
      <c r="E55" s="44">
        <v>78</v>
      </c>
      <c r="F55" s="41">
        <f t="shared" ref="F55:F57" si="10">(E55/D55)*100-100</f>
        <v>0</v>
      </c>
      <c r="G55" s="44" t="s">
        <v>5</v>
      </c>
      <c r="H55" s="44" t="s">
        <v>5</v>
      </c>
      <c r="I55" s="41" t="s">
        <v>5</v>
      </c>
      <c r="J55" s="42">
        <v>105</v>
      </c>
      <c r="K55" s="42">
        <v>103</v>
      </c>
      <c r="L55" s="43">
        <f t="shared" ref="L55:L56" si="11">(K55/J55)*100-100</f>
        <v>-1.9047619047619122</v>
      </c>
    </row>
    <row r="56" spans="1:29" ht="15.6" customHeight="1" x14ac:dyDescent="0.3">
      <c r="A56" s="59">
        <v>34</v>
      </c>
      <c r="B56" s="58" t="s">
        <v>43</v>
      </c>
      <c r="C56" s="8" t="s">
        <v>16</v>
      </c>
      <c r="D56" s="4">
        <v>90</v>
      </c>
      <c r="E56" s="4">
        <v>90</v>
      </c>
      <c r="F56" s="1">
        <f t="shared" si="10"/>
        <v>0</v>
      </c>
      <c r="G56" s="4">
        <v>90</v>
      </c>
      <c r="H56" s="4">
        <v>90</v>
      </c>
      <c r="I56" s="1">
        <f t="shared" ref="I56" si="12">(H56/G56)*100-100</f>
        <v>0</v>
      </c>
      <c r="J56" s="27">
        <v>116</v>
      </c>
      <c r="K56" s="27">
        <v>113</v>
      </c>
      <c r="L56" s="28">
        <f t="shared" si="11"/>
        <v>-2.5862068965517295</v>
      </c>
    </row>
    <row r="57" spans="1:29" ht="15.6" x14ac:dyDescent="0.3">
      <c r="A57" s="59">
        <v>35</v>
      </c>
      <c r="B57" s="58" t="s">
        <v>44</v>
      </c>
      <c r="C57" s="8" t="s">
        <v>16</v>
      </c>
      <c r="D57" s="4">
        <v>41</v>
      </c>
      <c r="E57" s="4">
        <v>41</v>
      </c>
      <c r="F57" s="1">
        <f t="shared" si="10"/>
        <v>0</v>
      </c>
      <c r="G57" s="4" t="s">
        <v>5</v>
      </c>
      <c r="H57" s="4" t="s">
        <v>5</v>
      </c>
      <c r="I57" s="1" t="s">
        <v>5</v>
      </c>
      <c r="J57" s="27" t="s">
        <v>5</v>
      </c>
      <c r="K57" s="27" t="s">
        <v>5</v>
      </c>
      <c r="L57" s="28" t="s">
        <v>5</v>
      </c>
    </row>
    <row r="58" spans="1:29" ht="15.6" x14ac:dyDescent="0.3">
      <c r="A58" s="59">
        <v>36</v>
      </c>
      <c r="B58" s="58" t="s">
        <v>45</v>
      </c>
      <c r="C58" s="8" t="s">
        <v>46</v>
      </c>
      <c r="D58" s="4">
        <v>8</v>
      </c>
      <c r="E58" s="4">
        <v>9</v>
      </c>
      <c r="F58" s="1">
        <f t="shared" ref="F58:F63" si="13">(E58/D58)*100-100</f>
        <v>12.5</v>
      </c>
      <c r="G58" s="4">
        <v>20</v>
      </c>
      <c r="H58" s="4">
        <v>16</v>
      </c>
      <c r="I58" s="1">
        <f t="shared" ref="I58:I62" si="14">(H58/G58)*100-100</f>
        <v>-20</v>
      </c>
      <c r="J58" s="27">
        <v>21</v>
      </c>
      <c r="K58" s="27">
        <v>19</v>
      </c>
      <c r="L58" s="28">
        <f t="shared" ref="L58:L63" si="15">(K58/J58)*100-100</f>
        <v>-9.5238095238095184</v>
      </c>
    </row>
    <row r="59" spans="1:29" ht="15.6" x14ac:dyDescent="0.3">
      <c r="A59" s="59">
        <v>37</v>
      </c>
      <c r="B59" s="58" t="s">
        <v>47</v>
      </c>
      <c r="C59" s="8" t="s">
        <v>46</v>
      </c>
      <c r="D59" s="4">
        <v>3</v>
      </c>
      <c r="E59" s="4">
        <v>3</v>
      </c>
      <c r="F59" s="1">
        <f t="shared" si="13"/>
        <v>0</v>
      </c>
      <c r="G59" s="4">
        <v>5</v>
      </c>
      <c r="H59" s="4">
        <v>5</v>
      </c>
      <c r="I59" s="1">
        <f t="shared" si="14"/>
        <v>0</v>
      </c>
      <c r="J59" s="27">
        <v>6</v>
      </c>
      <c r="K59" s="27">
        <v>5</v>
      </c>
      <c r="L59" s="28">
        <f t="shared" si="15"/>
        <v>-16.666666666666657</v>
      </c>
    </row>
    <row r="60" spans="1:29" ht="15.6" x14ac:dyDescent="0.3">
      <c r="A60" s="59">
        <v>38</v>
      </c>
      <c r="B60" s="58" t="s">
        <v>48</v>
      </c>
      <c r="C60" s="8" t="s">
        <v>9</v>
      </c>
      <c r="D60" s="4">
        <v>24</v>
      </c>
      <c r="E60" s="4">
        <v>25</v>
      </c>
      <c r="F60" s="1">
        <f t="shared" si="13"/>
        <v>4.1666666666666714</v>
      </c>
      <c r="G60" s="4" t="s">
        <v>5</v>
      </c>
      <c r="H60" s="4" t="s">
        <v>5</v>
      </c>
      <c r="I60" s="1" t="s">
        <v>5</v>
      </c>
      <c r="J60" s="27">
        <v>25</v>
      </c>
      <c r="K60" s="27">
        <v>25</v>
      </c>
      <c r="L60" s="28">
        <f t="shared" si="15"/>
        <v>0</v>
      </c>
    </row>
    <row r="61" spans="1:29" ht="15.6" x14ac:dyDescent="0.3">
      <c r="A61" s="59">
        <v>39</v>
      </c>
      <c r="B61" s="58" t="s">
        <v>49</v>
      </c>
      <c r="C61" s="8" t="s">
        <v>94</v>
      </c>
      <c r="D61" s="4">
        <v>479</v>
      </c>
      <c r="E61" s="4">
        <v>488</v>
      </c>
      <c r="F61" s="1">
        <f t="shared" si="13"/>
        <v>1.8789144050104483</v>
      </c>
      <c r="G61" s="4" t="s">
        <v>5</v>
      </c>
      <c r="H61" s="4" t="s">
        <v>5</v>
      </c>
      <c r="I61" s="1" t="s">
        <v>5</v>
      </c>
      <c r="J61" s="27" t="s">
        <v>5</v>
      </c>
      <c r="K61" s="27" t="s">
        <v>5</v>
      </c>
      <c r="L61" s="28" t="s">
        <v>5</v>
      </c>
    </row>
    <row r="62" spans="1:29" ht="15.6" x14ac:dyDescent="0.3">
      <c r="A62" s="59">
        <v>40</v>
      </c>
      <c r="B62" s="58" t="s">
        <v>50</v>
      </c>
      <c r="C62" s="8" t="s">
        <v>94</v>
      </c>
      <c r="D62" s="4">
        <v>469</v>
      </c>
      <c r="E62" s="4">
        <v>459</v>
      </c>
      <c r="F62" s="1">
        <f t="shared" si="13"/>
        <v>-2.1321961620469096</v>
      </c>
      <c r="G62" s="4">
        <v>1400</v>
      </c>
      <c r="H62" s="4">
        <v>1400</v>
      </c>
      <c r="I62" s="1">
        <f t="shared" si="14"/>
        <v>0</v>
      </c>
      <c r="J62" s="27" t="s">
        <v>5</v>
      </c>
      <c r="K62" s="27" t="s">
        <v>5</v>
      </c>
      <c r="L62" s="28" t="s">
        <v>5</v>
      </c>
    </row>
    <row r="63" spans="1:29" ht="14.4" customHeight="1" x14ac:dyDescent="0.3">
      <c r="A63" s="59">
        <v>41</v>
      </c>
      <c r="B63" s="58" t="s">
        <v>99</v>
      </c>
      <c r="C63" s="8" t="s">
        <v>9</v>
      </c>
      <c r="D63" s="4">
        <v>68</v>
      </c>
      <c r="E63" s="4">
        <v>75</v>
      </c>
      <c r="F63" s="1">
        <f t="shared" si="13"/>
        <v>10.294117647058826</v>
      </c>
      <c r="G63" s="4" t="s">
        <v>5</v>
      </c>
      <c r="H63" s="4" t="s">
        <v>5</v>
      </c>
      <c r="I63" s="1" t="s">
        <v>5</v>
      </c>
      <c r="J63" s="27">
        <v>89</v>
      </c>
      <c r="K63" s="27">
        <v>84</v>
      </c>
      <c r="L63" s="28">
        <f t="shared" si="15"/>
        <v>-5.6179775280898951</v>
      </c>
    </row>
    <row r="64" spans="1:29" ht="14.4" customHeight="1" x14ac:dyDescent="0.3">
      <c r="A64" s="59">
        <v>42</v>
      </c>
      <c r="B64" s="58" t="s">
        <v>51</v>
      </c>
      <c r="C64" s="8" t="s">
        <v>16</v>
      </c>
      <c r="D64" s="4">
        <v>29</v>
      </c>
      <c r="E64" s="4">
        <v>29</v>
      </c>
      <c r="F64" s="1">
        <f t="shared" ref="F64:F68" si="16">(E64/D64)*100-100</f>
        <v>0</v>
      </c>
      <c r="G64" s="4" t="s">
        <v>5</v>
      </c>
      <c r="H64" s="4" t="s">
        <v>5</v>
      </c>
      <c r="I64" s="1" t="s">
        <v>5</v>
      </c>
      <c r="J64" s="27">
        <v>33</v>
      </c>
      <c r="K64" s="27">
        <v>30</v>
      </c>
      <c r="L64" s="28">
        <f t="shared" ref="L64:L66" si="17">(K64/J64)*100-100</f>
        <v>-9.0909090909090935</v>
      </c>
    </row>
    <row r="65" spans="1:13" ht="15.6" x14ac:dyDescent="0.3">
      <c r="A65" s="59">
        <v>43</v>
      </c>
      <c r="B65" s="58" t="s">
        <v>52</v>
      </c>
      <c r="C65" s="8" t="s">
        <v>14</v>
      </c>
      <c r="D65" s="4">
        <v>450</v>
      </c>
      <c r="E65" s="4">
        <v>460</v>
      </c>
      <c r="F65" s="1">
        <f t="shared" si="16"/>
        <v>2.2222222222222143</v>
      </c>
      <c r="G65" s="4" t="s">
        <v>5</v>
      </c>
      <c r="H65" s="4" t="s">
        <v>5</v>
      </c>
      <c r="I65" s="1" t="s">
        <v>5</v>
      </c>
      <c r="J65" s="27">
        <v>515</v>
      </c>
      <c r="K65" s="27">
        <v>524</v>
      </c>
      <c r="L65" s="28">
        <f t="shared" si="17"/>
        <v>1.7475728155339709</v>
      </c>
    </row>
    <row r="66" spans="1:13" ht="15.6" x14ac:dyDescent="0.3">
      <c r="A66" s="63">
        <v>44</v>
      </c>
      <c r="B66" s="58" t="s">
        <v>53</v>
      </c>
      <c r="C66" s="9" t="s">
        <v>32</v>
      </c>
      <c r="D66" s="4">
        <v>139</v>
      </c>
      <c r="E66" s="4">
        <v>138</v>
      </c>
      <c r="F66" s="1">
        <f t="shared" si="16"/>
        <v>-0.71942446043165376</v>
      </c>
      <c r="G66" s="4">
        <v>199</v>
      </c>
      <c r="H66" s="4">
        <v>195</v>
      </c>
      <c r="I66" s="1">
        <f t="shared" ref="I66" si="18">(H66/G66)*100-100</f>
        <v>-2.0100502512562741</v>
      </c>
      <c r="J66" s="27">
        <v>221</v>
      </c>
      <c r="K66" s="27">
        <v>237</v>
      </c>
      <c r="L66" s="28">
        <f t="shared" si="17"/>
        <v>7.2398190045248896</v>
      </c>
    </row>
    <row r="67" spans="1:13" ht="15.6" x14ac:dyDescent="0.3">
      <c r="A67" s="63">
        <v>45</v>
      </c>
      <c r="B67" s="58" t="s">
        <v>54</v>
      </c>
      <c r="C67" s="9" t="s">
        <v>32</v>
      </c>
      <c r="D67" s="4">
        <v>37</v>
      </c>
      <c r="E67" s="4">
        <v>36</v>
      </c>
      <c r="F67" s="1">
        <f t="shared" si="16"/>
        <v>-2.7027027027026946</v>
      </c>
      <c r="G67" s="4" t="s">
        <v>5</v>
      </c>
      <c r="H67" s="4" t="s">
        <v>5</v>
      </c>
      <c r="I67" s="1" t="s">
        <v>5</v>
      </c>
      <c r="J67" s="27" t="s">
        <v>5</v>
      </c>
      <c r="K67" s="27" t="s">
        <v>5</v>
      </c>
      <c r="L67" s="28" t="s">
        <v>5</v>
      </c>
    </row>
    <row r="68" spans="1:13" ht="15.6" x14ac:dyDescent="0.3">
      <c r="A68" s="63">
        <v>46</v>
      </c>
      <c r="B68" s="58" t="s">
        <v>55</v>
      </c>
      <c r="C68" s="9" t="s">
        <v>46</v>
      </c>
      <c r="D68" s="4">
        <v>3</v>
      </c>
      <c r="E68" s="4">
        <v>3</v>
      </c>
      <c r="F68" s="1">
        <f t="shared" si="16"/>
        <v>0</v>
      </c>
      <c r="G68" s="4">
        <v>5</v>
      </c>
      <c r="H68" s="4">
        <v>5</v>
      </c>
      <c r="I68" s="1">
        <f t="shared" ref="I68:I70" si="19">(H68/G68)*100-100</f>
        <v>0</v>
      </c>
      <c r="J68" s="27">
        <v>10</v>
      </c>
      <c r="K68" s="27">
        <v>10</v>
      </c>
      <c r="L68" s="28">
        <f t="shared" ref="L68:L70" si="20">(K68/J68)*100-100</f>
        <v>0</v>
      </c>
    </row>
    <row r="69" spans="1:13" ht="15.6" x14ac:dyDescent="0.3">
      <c r="A69" s="63">
        <v>47</v>
      </c>
      <c r="B69" s="58" t="s">
        <v>56</v>
      </c>
      <c r="C69" s="9" t="s">
        <v>32</v>
      </c>
      <c r="D69" s="4" t="s">
        <v>5</v>
      </c>
      <c r="E69" s="4" t="s">
        <v>5</v>
      </c>
      <c r="F69" s="1" t="s">
        <v>5</v>
      </c>
      <c r="G69" s="4">
        <v>63</v>
      </c>
      <c r="H69" s="4">
        <v>59</v>
      </c>
      <c r="I69" s="1">
        <f t="shared" si="19"/>
        <v>-6.3492063492063551</v>
      </c>
      <c r="J69" s="27">
        <v>68</v>
      </c>
      <c r="K69" s="27">
        <v>66</v>
      </c>
      <c r="L69" s="28">
        <f t="shared" si="20"/>
        <v>-2.941176470588232</v>
      </c>
    </row>
    <row r="70" spans="1:13" ht="15.6" x14ac:dyDescent="0.3">
      <c r="A70" s="63">
        <v>48</v>
      </c>
      <c r="B70" s="58" t="s">
        <v>57</v>
      </c>
      <c r="C70" s="9" t="s">
        <v>32</v>
      </c>
      <c r="D70" s="4">
        <v>135</v>
      </c>
      <c r="E70" s="4">
        <v>145</v>
      </c>
      <c r="F70" s="1">
        <f t="shared" ref="F70" si="21">(E70/D70)*100-100</f>
        <v>7.407407407407419</v>
      </c>
      <c r="G70" s="4">
        <v>96</v>
      </c>
      <c r="H70" s="4">
        <v>92</v>
      </c>
      <c r="I70" s="1">
        <f t="shared" si="19"/>
        <v>-4.1666666666666572</v>
      </c>
      <c r="J70" s="27">
        <v>110</v>
      </c>
      <c r="K70" s="27">
        <v>114</v>
      </c>
      <c r="L70" s="28">
        <f t="shared" si="20"/>
        <v>3.6363636363636402</v>
      </c>
    </row>
    <row r="71" spans="1:13" ht="15" customHeight="1" x14ac:dyDescent="0.3">
      <c r="A71" s="63">
        <v>49</v>
      </c>
      <c r="B71" s="58" t="s">
        <v>58</v>
      </c>
      <c r="C71" s="9" t="s">
        <v>9</v>
      </c>
      <c r="D71" s="4" t="s">
        <v>5</v>
      </c>
      <c r="E71" s="4" t="s">
        <v>5</v>
      </c>
      <c r="F71" s="1" t="s">
        <v>5</v>
      </c>
      <c r="G71" s="4" t="s">
        <v>5</v>
      </c>
      <c r="H71" s="4" t="s">
        <v>5</v>
      </c>
      <c r="I71" s="1" t="s">
        <v>5</v>
      </c>
      <c r="J71" s="27" t="s">
        <v>5</v>
      </c>
      <c r="K71" s="27" t="s">
        <v>5</v>
      </c>
      <c r="L71" s="28" t="s">
        <v>5</v>
      </c>
    </row>
    <row r="72" spans="1:13" ht="16.2" thickBot="1" x14ac:dyDescent="0.35">
      <c r="A72" s="64">
        <v>50</v>
      </c>
      <c r="B72" s="58" t="s">
        <v>59</v>
      </c>
      <c r="C72" s="9" t="s">
        <v>32</v>
      </c>
      <c r="D72" s="4">
        <v>4</v>
      </c>
      <c r="E72" s="4">
        <v>3</v>
      </c>
      <c r="F72" s="1">
        <f t="shared" ref="F72" si="22">(E72/D72)*100-100</f>
        <v>-25</v>
      </c>
      <c r="G72" s="4">
        <v>7</v>
      </c>
      <c r="H72" s="4">
        <v>7</v>
      </c>
      <c r="I72" s="1">
        <f t="shared" ref="I72" si="23">(H72/G72)*100-100</f>
        <v>0</v>
      </c>
      <c r="J72" s="27">
        <v>9</v>
      </c>
      <c r="K72" s="27">
        <v>9</v>
      </c>
      <c r="L72" s="28">
        <f t="shared" ref="L72" si="24">(K72/J72)*100-100</f>
        <v>0</v>
      </c>
    </row>
    <row r="73" spans="1:13" ht="18" customHeight="1" x14ac:dyDescent="0.3">
      <c r="A73" s="48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22"/>
    </row>
    <row r="74" spans="1:13" ht="18.75" customHeight="1" x14ac:dyDescent="0.3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</row>
    <row r="75" spans="1:13" ht="25.8" customHeight="1" x14ac:dyDescent="0.3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</row>
    <row r="76" spans="1:13" s="22" customFormat="1" ht="25.8" customHeight="1" x14ac:dyDescent="0.3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/>
    </row>
    <row r="77" spans="1:13" ht="25.8" customHeight="1" x14ac:dyDescent="0.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2"/>
    </row>
    <row r="78" spans="1:13" ht="14.4" hidden="1" customHeight="1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37"/>
    </row>
    <row r="79" spans="1:13" ht="25.8" customHeight="1" thickBot="1" x14ac:dyDescent="0.35">
      <c r="A79" s="90" t="s">
        <v>106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</row>
    <row r="80" spans="1:13" x14ac:dyDescent="0.3">
      <c r="A80" s="71" t="s">
        <v>0</v>
      </c>
      <c r="B80" s="74" t="s">
        <v>1</v>
      </c>
      <c r="C80" s="68" t="s">
        <v>2</v>
      </c>
      <c r="D80" s="79" t="s">
        <v>73</v>
      </c>
      <c r="E80" s="80"/>
      <c r="F80" s="74"/>
      <c r="G80" s="79" t="s">
        <v>74</v>
      </c>
      <c r="H80" s="80"/>
      <c r="I80" s="74"/>
      <c r="J80" s="84" t="s">
        <v>75</v>
      </c>
      <c r="K80" s="85"/>
      <c r="L80" s="86"/>
    </row>
    <row r="81" spans="1:15" s="34" customFormat="1" ht="22.8" customHeight="1" x14ac:dyDescent="0.3">
      <c r="A81" s="72"/>
      <c r="B81" s="75"/>
      <c r="C81" s="69"/>
      <c r="D81" s="81"/>
      <c r="E81" s="82"/>
      <c r="F81" s="83"/>
      <c r="G81" s="81"/>
      <c r="H81" s="82"/>
      <c r="I81" s="83"/>
      <c r="J81" s="87"/>
      <c r="K81" s="88"/>
      <c r="L81" s="89"/>
      <c r="M81"/>
    </row>
    <row r="82" spans="1:15" ht="82.2" customHeight="1" thickBot="1" x14ac:dyDescent="0.35">
      <c r="A82" s="73"/>
      <c r="B82" s="76"/>
      <c r="C82" s="70"/>
      <c r="D82" s="49" t="s">
        <v>98</v>
      </c>
      <c r="E82" s="49" t="s">
        <v>100</v>
      </c>
      <c r="F82" s="49" t="s">
        <v>97</v>
      </c>
      <c r="G82" s="49" t="s">
        <v>98</v>
      </c>
      <c r="H82" s="49" t="s">
        <v>100</v>
      </c>
      <c r="I82" s="49" t="s">
        <v>97</v>
      </c>
      <c r="J82" s="49" t="s">
        <v>98</v>
      </c>
      <c r="K82" s="49" t="s">
        <v>100</v>
      </c>
      <c r="L82" s="49" t="s">
        <v>97</v>
      </c>
      <c r="O82" s="67"/>
    </row>
    <row r="83" spans="1:15" ht="15.6" customHeight="1" x14ac:dyDescent="0.3">
      <c r="A83" s="66">
        <v>51</v>
      </c>
      <c r="B83" s="61" t="s">
        <v>60</v>
      </c>
      <c r="C83" s="46" t="s">
        <v>32</v>
      </c>
      <c r="D83" s="44">
        <v>46</v>
      </c>
      <c r="E83" s="44">
        <v>46</v>
      </c>
      <c r="F83" s="41">
        <f t="shared" ref="F83:F89" si="25">(E83/D83)*100-100</f>
        <v>0</v>
      </c>
      <c r="G83" s="44">
        <v>70</v>
      </c>
      <c r="H83" s="44">
        <v>73</v>
      </c>
      <c r="I83" s="41">
        <f t="shared" ref="I83:I86" si="26">(H83/G83)*100-100</f>
        <v>4.2857142857142918</v>
      </c>
      <c r="J83" s="42">
        <v>83</v>
      </c>
      <c r="K83" s="42">
        <v>84</v>
      </c>
      <c r="L83" s="43">
        <f t="shared" ref="L83:L89" si="27">(K83/J83)*100-100</f>
        <v>1.2048192771084274</v>
      </c>
    </row>
    <row r="84" spans="1:15" ht="16.8" customHeight="1" x14ac:dyDescent="0.3">
      <c r="A84" s="63">
        <v>52</v>
      </c>
      <c r="B84" s="58" t="s">
        <v>61</v>
      </c>
      <c r="C84" s="9" t="s">
        <v>32</v>
      </c>
      <c r="D84" s="4">
        <v>265</v>
      </c>
      <c r="E84" s="4">
        <v>260</v>
      </c>
      <c r="F84" s="1">
        <f t="shared" si="25"/>
        <v>-1.8867924528301927</v>
      </c>
      <c r="G84" s="4">
        <v>282</v>
      </c>
      <c r="H84" s="4">
        <v>277</v>
      </c>
      <c r="I84" s="1">
        <f t="shared" si="26"/>
        <v>-1.7730496453900741</v>
      </c>
      <c r="J84" s="27">
        <v>300</v>
      </c>
      <c r="K84" s="27">
        <v>295</v>
      </c>
      <c r="L84" s="28">
        <f t="shared" si="27"/>
        <v>-1.6666666666666714</v>
      </c>
    </row>
    <row r="85" spans="1:15" ht="15.6" x14ac:dyDescent="0.3">
      <c r="A85" s="63">
        <v>53</v>
      </c>
      <c r="B85" s="58" t="s">
        <v>62</v>
      </c>
      <c r="C85" s="9" t="s">
        <v>32</v>
      </c>
      <c r="D85" s="4">
        <v>22</v>
      </c>
      <c r="E85" s="4">
        <v>22</v>
      </c>
      <c r="F85" s="1">
        <f t="shared" si="25"/>
        <v>0</v>
      </c>
      <c r="G85" s="4">
        <v>31</v>
      </c>
      <c r="H85" s="4">
        <v>31</v>
      </c>
      <c r="I85" s="1">
        <f t="shared" si="26"/>
        <v>0</v>
      </c>
      <c r="J85" s="27">
        <v>46</v>
      </c>
      <c r="K85" s="27">
        <v>48</v>
      </c>
      <c r="L85" s="28">
        <f t="shared" si="27"/>
        <v>4.3478260869565162</v>
      </c>
    </row>
    <row r="86" spans="1:15" ht="15.6" x14ac:dyDescent="0.3">
      <c r="A86" s="63">
        <v>54</v>
      </c>
      <c r="B86" s="58" t="s">
        <v>63</v>
      </c>
      <c r="C86" s="9" t="s">
        <v>32</v>
      </c>
      <c r="D86" s="4">
        <v>15</v>
      </c>
      <c r="E86" s="4">
        <v>14</v>
      </c>
      <c r="F86" s="1">
        <f t="shared" si="25"/>
        <v>-6.6666666666666714</v>
      </c>
      <c r="G86" s="4">
        <v>20</v>
      </c>
      <c r="H86" s="4">
        <v>24</v>
      </c>
      <c r="I86" s="1">
        <f t="shared" si="26"/>
        <v>20</v>
      </c>
      <c r="J86" s="27">
        <v>21</v>
      </c>
      <c r="K86" s="27">
        <v>20</v>
      </c>
      <c r="L86" s="28">
        <f t="shared" si="27"/>
        <v>-4.7619047619047734</v>
      </c>
    </row>
    <row r="87" spans="1:15" ht="15.6" x14ac:dyDescent="0.3">
      <c r="A87" s="63">
        <v>55</v>
      </c>
      <c r="B87" s="58" t="s">
        <v>64</v>
      </c>
      <c r="C87" s="9" t="s">
        <v>14</v>
      </c>
      <c r="D87" s="4">
        <v>137</v>
      </c>
      <c r="E87" s="4">
        <v>135</v>
      </c>
      <c r="F87" s="1">
        <f t="shared" si="25"/>
        <v>-1.4598540145985339</v>
      </c>
      <c r="G87" s="4" t="s">
        <v>5</v>
      </c>
      <c r="H87" s="4" t="s">
        <v>5</v>
      </c>
      <c r="I87" s="1" t="s">
        <v>5</v>
      </c>
      <c r="J87" s="27">
        <v>194</v>
      </c>
      <c r="K87" s="27">
        <v>195</v>
      </c>
      <c r="L87" s="28">
        <f t="shared" si="27"/>
        <v>0.51546391752577847</v>
      </c>
    </row>
    <row r="88" spans="1:15" ht="15.6" x14ac:dyDescent="0.3">
      <c r="A88" s="63">
        <v>56</v>
      </c>
      <c r="B88" s="58" t="s">
        <v>65</v>
      </c>
      <c r="C88" s="9" t="s">
        <v>32</v>
      </c>
      <c r="D88" s="4">
        <v>41</v>
      </c>
      <c r="E88" s="4">
        <v>41</v>
      </c>
      <c r="F88" s="1">
        <f t="shared" si="25"/>
        <v>0</v>
      </c>
      <c r="G88" s="4">
        <v>68</v>
      </c>
      <c r="H88" s="4">
        <v>68</v>
      </c>
      <c r="I88" s="1">
        <f t="shared" ref="I88:I93" si="28">(H88/G88)*100-100</f>
        <v>0</v>
      </c>
      <c r="J88" s="27">
        <v>86</v>
      </c>
      <c r="K88" s="27">
        <v>88</v>
      </c>
      <c r="L88" s="28">
        <f t="shared" si="27"/>
        <v>2.3255813953488484</v>
      </c>
    </row>
    <row r="89" spans="1:15" ht="15.6" x14ac:dyDescent="0.3">
      <c r="A89" s="63">
        <v>57</v>
      </c>
      <c r="B89" s="58" t="s">
        <v>66</v>
      </c>
      <c r="C89" s="9" t="s">
        <v>32</v>
      </c>
      <c r="D89" s="4">
        <v>4</v>
      </c>
      <c r="E89" s="4">
        <v>4</v>
      </c>
      <c r="F89" s="1">
        <f t="shared" si="25"/>
        <v>0</v>
      </c>
      <c r="G89" s="4">
        <v>6</v>
      </c>
      <c r="H89" s="4">
        <v>6</v>
      </c>
      <c r="I89" s="1">
        <f t="shared" si="28"/>
        <v>0</v>
      </c>
      <c r="J89" s="27">
        <v>8</v>
      </c>
      <c r="K89" s="27">
        <v>8</v>
      </c>
      <c r="L89" s="28">
        <f t="shared" si="27"/>
        <v>0</v>
      </c>
    </row>
    <row r="90" spans="1:15" ht="15.6" x14ac:dyDescent="0.3">
      <c r="A90" s="63">
        <v>58</v>
      </c>
      <c r="B90" s="58" t="s">
        <v>67</v>
      </c>
      <c r="C90" s="9" t="s">
        <v>32</v>
      </c>
      <c r="D90" s="4" t="s">
        <v>5</v>
      </c>
      <c r="E90" s="4" t="s">
        <v>5</v>
      </c>
      <c r="F90" s="1" t="s">
        <v>5</v>
      </c>
      <c r="G90" s="4">
        <v>425</v>
      </c>
      <c r="H90" s="4">
        <v>430</v>
      </c>
      <c r="I90" s="1">
        <f t="shared" si="28"/>
        <v>1.1764705882352899</v>
      </c>
      <c r="J90" s="27">
        <v>900</v>
      </c>
      <c r="K90" s="27">
        <v>911</v>
      </c>
      <c r="L90" s="28">
        <f>(K90/J90)*100-100</f>
        <v>1.2222222222222143</v>
      </c>
    </row>
    <row r="91" spans="1:15" ht="15.6" x14ac:dyDescent="0.3">
      <c r="A91" s="63">
        <v>59</v>
      </c>
      <c r="B91" s="58" t="s">
        <v>68</v>
      </c>
      <c r="C91" s="9" t="s">
        <v>46</v>
      </c>
      <c r="D91" s="4">
        <v>4</v>
      </c>
      <c r="E91" s="4">
        <v>4</v>
      </c>
      <c r="F91" s="1">
        <f t="shared" ref="F91:F96" si="29">(E91/D91)*100-100</f>
        <v>0</v>
      </c>
      <c r="G91" s="4">
        <v>6</v>
      </c>
      <c r="H91" s="4">
        <v>6</v>
      </c>
      <c r="I91" s="1">
        <f t="shared" si="28"/>
        <v>0</v>
      </c>
      <c r="J91" s="27">
        <v>7</v>
      </c>
      <c r="K91" s="27">
        <v>7</v>
      </c>
      <c r="L91" s="28">
        <f t="shared" ref="L91:L93" si="30">(K91/J91)*100-100</f>
        <v>0</v>
      </c>
    </row>
    <row r="92" spans="1:15" ht="15.6" x14ac:dyDescent="0.3">
      <c r="A92" s="63">
        <v>60</v>
      </c>
      <c r="B92" s="58" t="s">
        <v>95</v>
      </c>
      <c r="C92" s="9" t="s">
        <v>46</v>
      </c>
      <c r="D92" s="4">
        <v>3</v>
      </c>
      <c r="E92" s="4">
        <v>3</v>
      </c>
      <c r="F92" s="1">
        <f t="shared" si="29"/>
        <v>0</v>
      </c>
      <c r="G92" s="4">
        <v>5</v>
      </c>
      <c r="H92" s="4">
        <v>5</v>
      </c>
      <c r="I92" s="1">
        <f t="shared" si="28"/>
        <v>0</v>
      </c>
      <c r="J92" s="27">
        <v>6</v>
      </c>
      <c r="K92" s="27">
        <v>6</v>
      </c>
      <c r="L92" s="28">
        <f t="shared" si="30"/>
        <v>0</v>
      </c>
    </row>
    <row r="93" spans="1:15" ht="15.6" x14ac:dyDescent="0.3">
      <c r="A93" s="63">
        <v>61</v>
      </c>
      <c r="B93" s="58" t="s">
        <v>69</v>
      </c>
      <c r="C93" s="9" t="s">
        <v>9</v>
      </c>
      <c r="D93" s="4">
        <v>13</v>
      </c>
      <c r="E93" s="4">
        <v>12</v>
      </c>
      <c r="F93" s="1">
        <f t="shared" si="29"/>
        <v>-7.6923076923076934</v>
      </c>
      <c r="G93" s="4">
        <v>15</v>
      </c>
      <c r="H93" s="4">
        <v>12</v>
      </c>
      <c r="I93" s="1">
        <f t="shared" si="28"/>
        <v>-20</v>
      </c>
      <c r="J93" s="27">
        <v>11</v>
      </c>
      <c r="K93" s="27">
        <v>13</v>
      </c>
      <c r="L93" s="28">
        <f t="shared" si="30"/>
        <v>18.181818181818187</v>
      </c>
    </row>
    <row r="94" spans="1:15" ht="15.6" x14ac:dyDescent="0.3">
      <c r="A94" s="63">
        <v>62</v>
      </c>
      <c r="B94" s="58" t="s">
        <v>70</v>
      </c>
      <c r="C94" s="9" t="s">
        <v>9</v>
      </c>
      <c r="D94" s="4">
        <v>15</v>
      </c>
      <c r="E94" s="4">
        <v>14</v>
      </c>
      <c r="F94" s="1">
        <f t="shared" si="29"/>
        <v>-6.6666666666666714</v>
      </c>
      <c r="G94" s="4" t="s">
        <v>5</v>
      </c>
      <c r="H94" s="4" t="s">
        <v>5</v>
      </c>
      <c r="I94" s="1" t="s">
        <v>5</v>
      </c>
      <c r="J94" s="4" t="s">
        <v>5</v>
      </c>
      <c r="K94" s="4" t="s">
        <v>5</v>
      </c>
      <c r="L94" s="28" t="s">
        <v>5</v>
      </c>
    </row>
    <row r="95" spans="1:15" ht="15.6" x14ac:dyDescent="0.3">
      <c r="A95" s="63">
        <v>63</v>
      </c>
      <c r="B95" s="58" t="s">
        <v>71</v>
      </c>
      <c r="C95" s="9" t="s">
        <v>16</v>
      </c>
      <c r="D95" s="4">
        <v>42</v>
      </c>
      <c r="E95" s="4">
        <v>46</v>
      </c>
      <c r="F95" s="1">
        <f t="shared" si="29"/>
        <v>9.5238095238095326</v>
      </c>
      <c r="G95" s="4" t="s">
        <v>5</v>
      </c>
      <c r="H95" s="4" t="s">
        <v>5</v>
      </c>
      <c r="I95" s="1" t="s">
        <v>5</v>
      </c>
      <c r="J95" s="4" t="s">
        <v>5</v>
      </c>
      <c r="K95" s="4" t="s">
        <v>5</v>
      </c>
      <c r="L95" s="28" t="s">
        <v>5</v>
      </c>
    </row>
    <row r="96" spans="1:15" ht="16.2" thickBot="1" x14ac:dyDescent="0.35">
      <c r="A96" s="64">
        <v>64</v>
      </c>
      <c r="B96" s="58" t="s">
        <v>72</v>
      </c>
      <c r="C96" s="9" t="s">
        <v>16</v>
      </c>
      <c r="D96" s="4">
        <v>15</v>
      </c>
      <c r="E96" s="4">
        <v>15</v>
      </c>
      <c r="F96" s="1">
        <f t="shared" si="29"/>
        <v>0</v>
      </c>
      <c r="G96" s="4" t="s">
        <v>5</v>
      </c>
      <c r="H96" s="4" t="s">
        <v>5</v>
      </c>
      <c r="I96" s="1" t="s">
        <v>5</v>
      </c>
      <c r="J96" s="4" t="s">
        <v>5</v>
      </c>
      <c r="K96" s="4" t="s">
        <v>5</v>
      </c>
      <c r="L96" s="28" t="s">
        <v>5</v>
      </c>
    </row>
    <row r="97" spans="1:12" ht="15.6" x14ac:dyDescent="0.3">
      <c r="A97" s="65">
        <v>1</v>
      </c>
      <c r="B97" s="15" t="s">
        <v>77</v>
      </c>
      <c r="C97" s="14"/>
      <c r="D97" s="14"/>
      <c r="E97" s="14"/>
      <c r="F97" s="14"/>
      <c r="G97" s="14"/>
      <c r="H97" s="14"/>
      <c r="I97" s="14"/>
      <c r="J97" s="14"/>
      <c r="K97" s="14"/>
      <c r="L97" s="12"/>
    </row>
    <row r="98" spans="1:12" ht="15.6" x14ac:dyDescent="0.3">
      <c r="A98" s="20">
        <v>2</v>
      </c>
      <c r="B98" s="16" t="s">
        <v>76</v>
      </c>
      <c r="C98" s="16"/>
      <c r="D98" s="16"/>
      <c r="E98" s="16"/>
      <c r="F98" s="16"/>
      <c r="G98" s="16"/>
      <c r="H98" s="16"/>
      <c r="I98" s="16"/>
      <c r="J98" s="16"/>
      <c r="K98" s="13"/>
    </row>
    <row r="99" spans="1:12" ht="15.6" x14ac:dyDescent="0.3">
      <c r="A99" s="24">
        <v>3</v>
      </c>
      <c r="B99" s="17" t="s">
        <v>78</v>
      </c>
      <c r="C99" s="11"/>
      <c r="D99" s="11"/>
      <c r="E99" s="11"/>
      <c r="F99" s="11"/>
      <c r="G99" s="11"/>
      <c r="H99" s="11"/>
      <c r="I99" s="11"/>
      <c r="J99" s="13"/>
      <c r="K99" s="13"/>
    </row>
    <row r="100" spans="1:12" ht="15.6" x14ac:dyDescent="0.3">
      <c r="A100" s="25">
        <v>4</v>
      </c>
      <c r="B100" s="29" t="s">
        <v>93</v>
      </c>
      <c r="C100" s="29"/>
      <c r="D100" s="29"/>
      <c r="E100" s="29"/>
      <c r="F100" s="29"/>
      <c r="G100" s="29"/>
      <c r="H100" s="29"/>
      <c r="I100" s="23"/>
      <c r="J100" s="23"/>
      <c r="K100" s="21"/>
      <c r="L100" s="22"/>
    </row>
  </sheetData>
  <mergeCells count="32">
    <mergeCell ref="A3:M3"/>
    <mergeCell ref="A24:M24"/>
    <mergeCell ref="B52:B54"/>
    <mergeCell ref="C52:C54"/>
    <mergeCell ref="A1:M1"/>
    <mergeCell ref="A4:A6"/>
    <mergeCell ref="B4:B6"/>
    <mergeCell ref="C4:C6"/>
    <mergeCell ref="D4:F5"/>
    <mergeCell ref="G4:I5"/>
    <mergeCell ref="J4:L5"/>
    <mergeCell ref="J25:L26"/>
    <mergeCell ref="G25:I26"/>
    <mergeCell ref="D25:F26"/>
    <mergeCell ref="C25:C27"/>
    <mergeCell ref="B25:B27"/>
    <mergeCell ref="C80:C82"/>
    <mergeCell ref="A25:A27"/>
    <mergeCell ref="B80:B82"/>
    <mergeCell ref="A80:A82"/>
    <mergeCell ref="A78:L78"/>
    <mergeCell ref="A76:L76"/>
    <mergeCell ref="A74:L75"/>
    <mergeCell ref="D52:F53"/>
    <mergeCell ref="J80:L81"/>
    <mergeCell ref="G80:I81"/>
    <mergeCell ref="D80:F81"/>
    <mergeCell ref="G52:I53"/>
    <mergeCell ref="J52:L53"/>
    <mergeCell ref="A52:A54"/>
    <mergeCell ref="A51:M51"/>
    <mergeCell ref="A79:M79"/>
  </mergeCells>
  <pageMargins left="1" right="1.63" top="0.86" bottom="0.84" header="0.83" footer="0.81"/>
  <pageSetup paperSize="9" scale="9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rightToLeft="1" workbookViewId="0">
      <selection activeCell="A2" sqref="A2"/>
    </sheetView>
  </sheetViews>
  <sheetFormatPr defaultRowHeight="14.4" x14ac:dyDescent="0.3"/>
  <cols>
    <col min="1" max="1" width="4.88671875" customWidth="1"/>
    <col min="2" max="2" width="14.44140625" customWidth="1"/>
    <col min="3" max="3" width="6.6640625" customWidth="1"/>
    <col min="4" max="4" width="8.109375" customWidth="1"/>
    <col min="5" max="5" width="7.88671875" customWidth="1"/>
    <col min="6" max="6" width="8.77734375" customWidth="1"/>
    <col min="7" max="7" width="8.44140625" customWidth="1"/>
    <col min="8" max="8" width="7.6640625" customWidth="1"/>
    <col min="9" max="9" width="8.88671875" customWidth="1"/>
    <col min="10" max="10" width="8" customWidth="1"/>
    <col min="11" max="11" width="7.44140625" customWidth="1"/>
    <col min="12" max="12" width="8.21875" customWidth="1"/>
  </cols>
  <sheetData>
    <row r="2" spans="1:13" ht="18" x14ac:dyDescent="0.35">
      <c r="A2" s="18" t="s">
        <v>92</v>
      </c>
      <c r="B2" s="19"/>
      <c r="C2" s="19"/>
      <c r="D2" s="19"/>
      <c r="E2" s="19"/>
      <c r="F2" s="19"/>
      <c r="G2" s="19"/>
      <c r="H2" s="19"/>
      <c r="I2" s="10"/>
      <c r="J2" s="10"/>
      <c r="K2" s="10"/>
      <c r="L2" s="10"/>
    </row>
    <row r="3" spans="1:13" ht="18" x14ac:dyDescent="0.35">
      <c r="A3" s="18"/>
      <c r="B3" s="18"/>
      <c r="C3" s="18"/>
      <c r="D3" s="18"/>
      <c r="E3" s="18"/>
      <c r="F3" s="18"/>
      <c r="G3" s="18"/>
      <c r="H3" s="10"/>
      <c r="I3" s="10"/>
      <c r="J3" s="10"/>
      <c r="K3" s="10"/>
      <c r="L3" s="10"/>
    </row>
    <row r="4" spans="1:13" ht="18" customHeight="1" x14ac:dyDescent="0.3">
      <c r="A4" s="104" t="s">
        <v>86</v>
      </c>
      <c r="B4" s="105"/>
      <c r="C4" s="106"/>
      <c r="D4" s="113">
        <v>2013</v>
      </c>
      <c r="E4" s="101">
        <v>2014</v>
      </c>
      <c r="F4" s="101">
        <v>2015</v>
      </c>
      <c r="G4" s="101">
        <v>2016</v>
      </c>
      <c r="H4" s="101">
        <v>2017</v>
      </c>
      <c r="I4" s="116">
        <v>2018</v>
      </c>
      <c r="J4" s="116">
        <v>2019</v>
      </c>
      <c r="K4" s="101">
        <v>2020</v>
      </c>
      <c r="L4" s="101">
        <v>2021</v>
      </c>
      <c r="M4" s="101">
        <v>2022</v>
      </c>
    </row>
    <row r="5" spans="1:13" ht="23.25" customHeight="1" x14ac:dyDescent="0.3">
      <c r="A5" s="107"/>
      <c r="B5" s="108"/>
      <c r="C5" s="109"/>
      <c r="D5" s="114"/>
      <c r="E5" s="102"/>
      <c r="F5" s="102"/>
      <c r="G5" s="102"/>
      <c r="H5" s="102"/>
      <c r="I5" s="117"/>
      <c r="J5" s="117"/>
      <c r="K5" s="102"/>
      <c r="L5" s="102"/>
      <c r="M5" s="102"/>
    </row>
    <row r="6" spans="1:13" ht="33" hidden="1" customHeight="1" x14ac:dyDescent="0.3">
      <c r="A6" s="110"/>
      <c r="B6" s="111"/>
      <c r="C6" s="112"/>
      <c r="D6" s="115"/>
      <c r="E6" s="103"/>
      <c r="F6" s="103"/>
      <c r="G6" s="103"/>
      <c r="H6" s="103"/>
      <c r="I6" s="118"/>
      <c r="J6" s="118"/>
      <c r="K6" s="103"/>
      <c r="L6" s="103"/>
      <c r="M6" s="103"/>
    </row>
    <row r="7" spans="1:13" ht="15.6" x14ac:dyDescent="0.3">
      <c r="A7" s="95">
        <v>1</v>
      </c>
      <c r="B7" s="92" t="s">
        <v>82</v>
      </c>
      <c r="C7" s="3" t="s">
        <v>79</v>
      </c>
      <c r="D7" s="6">
        <v>282</v>
      </c>
      <c r="E7" s="6">
        <v>284</v>
      </c>
      <c r="F7" s="6">
        <v>240</v>
      </c>
      <c r="G7" s="6">
        <v>110</v>
      </c>
      <c r="H7" s="1">
        <v>110</v>
      </c>
      <c r="I7" s="5">
        <v>107</v>
      </c>
      <c r="J7" s="5">
        <v>107</v>
      </c>
      <c r="K7" s="2">
        <v>113</v>
      </c>
      <c r="L7" s="2">
        <v>124</v>
      </c>
      <c r="M7" s="2">
        <v>124</v>
      </c>
    </row>
    <row r="8" spans="1:13" ht="15.6" x14ac:dyDescent="0.3">
      <c r="A8" s="96"/>
      <c r="B8" s="93"/>
      <c r="C8" s="3" t="s">
        <v>80</v>
      </c>
      <c r="D8" s="6">
        <v>222</v>
      </c>
      <c r="E8" s="6">
        <v>233</v>
      </c>
      <c r="F8" s="6">
        <v>231</v>
      </c>
      <c r="G8" s="6">
        <v>188</v>
      </c>
      <c r="H8" s="1">
        <v>191</v>
      </c>
      <c r="I8" s="5">
        <v>190</v>
      </c>
      <c r="J8" s="5">
        <v>189</v>
      </c>
      <c r="K8" s="2">
        <v>194</v>
      </c>
      <c r="L8" s="2">
        <v>222</v>
      </c>
      <c r="M8" s="2">
        <v>222</v>
      </c>
    </row>
    <row r="9" spans="1:13" ht="15.6" x14ac:dyDescent="0.3">
      <c r="A9" s="97"/>
      <c r="B9" s="94"/>
      <c r="C9" s="3" t="s">
        <v>81</v>
      </c>
      <c r="D9" s="6">
        <v>137</v>
      </c>
      <c r="E9" s="6">
        <v>138</v>
      </c>
      <c r="F9" s="6">
        <v>134</v>
      </c>
      <c r="G9" s="6">
        <v>90</v>
      </c>
      <c r="H9" s="1">
        <v>97</v>
      </c>
      <c r="I9" s="5">
        <v>97</v>
      </c>
      <c r="J9" s="5">
        <v>97</v>
      </c>
      <c r="K9" s="2">
        <v>96</v>
      </c>
      <c r="L9" s="2">
        <v>104</v>
      </c>
      <c r="M9" s="2">
        <v>104</v>
      </c>
    </row>
    <row r="10" spans="1:13" ht="15.6" x14ac:dyDescent="0.3">
      <c r="A10" s="92">
        <v>2</v>
      </c>
      <c r="B10" s="98" t="s">
        <v>85</v>
      </c>
      <c r="C10" s="8" t="s">
        <v>83</v>
      </c>
      <c r="D10" s="4">
        <v>24</v>
      </c>
      <c r="E10" s="4">
        <v>25</v>
      </c>
      <c r="F10" s="4">
        <v>17</v>
      </c>
      <c r="G10" s="4">
        <v>11</v>
      </c>
      <c r="H10" s="1">
        <v>13</v>
      </c>
      <c r="I10" s="5">
        <v>14</v>
      </c>
      <c r="J10" s="5">
        <v>16</v>
      </c>
      <c r="K10" s="2">
        <v>17</v>
      </c>
      <c r="L10" s="2">
        <v>19</v>
      </c>
      <c r="M10" s="2">
        <v>19</v>
      </c>
    </row>
    <row r="11" spans="1:13" ht="15.6" x14ac:dyDescent="0.3">
      <c r="A11" s="93"/>
      <c r="B11" s="99"/>
      <c r="C11" s="8" t="s">
        <v>84</v>
      </c>
      <c r="D11" s="4">
        <v>1066</v>
      </c>
      <c r="E11" s="4">
        <v>1077</v>
      </c>
      <c r="F11" s="4">
        <v>1077</v>
      </c>
      <c r="G11" s="4">
        <v>647</v>
      </c>
      <c r="H11" s="1">
        <v>651</v>
      </c>
      <c r="I11" s="5">
        <v>695</v>
      </c>
      <c r="J11" s="5">
        <v>786</v>
      </c>
      <c r="K11" s="2">
        <v>818</v>
      </c>
      <c r="L11" s="2">
        <v>1240</v>
      </c>
      <c r="M11" s="2">
        <v>1240</v>
      </c>
    </row>
    <row r="12" spans="1:13" ht="15.6" x14ac:dyDescent="0.3">
      <c r="A12" s="93"/>
      <c r="B12" s="99"/>
      <c r="C12" s="8" t="s">
        <v>37</v>
      </c>
      <c r="D12" s="4">
        <v>13</v>
      </c>
      <c r="E12" s="4">
        <v>14</v>
      </c>
      <c r="F12" s="4">
        <v>14</v>
      </c>
      <c r="G12" s="4">
        <v>5</v>
      </c>
      <c r="H12" s="1">
        <v>5</v>
      </c>
      <c r="I12" s="5">
        <v>6</v>
      </c>
      <c r="J12" s="5">
        <v>7</v>
      </c>
      <c r="K12" s="2">
        <v>8</v>
      </c>
      <c r="L12" s="2">
        <v>15</v>
      </c>
      <c r="M12" s="2">
        <v>15</v>
      </c>
    </row>
    <row r="13" spans="1:13" ht="15.6" x14ac:dyDescent="0.3">
      <c r="A13" s="94"/>
      <c r="B13" s="100"/>
      <c r="C13" s="8" t="s">
        <v>38</v>
      </c>
      <c r="D13" s="4">
        <v>12</v>
      </c>
      <c r="E13" s="4">
        <v>13</v>
      </c>
      <c r="F13" s="4">
        <v>13</v>
      </c>
      <c r="G13" s="4">
        <v>6</v>
      </c>
      <c r="H13" s="1">
        <v>7</v>
      </c>
      <c r="I13" s="5">
        <v>7</v>
      </c>
      <c r="J13" s="5">
        <v>7</v>
      </c>
      <c r="K13" s="2">
        <v>7</v>
      </c>
      <c r="L13" s="2">
        <v>12</v>
      </c>
      <c r="M13" s="2">
        <v>11</v>
      </c>
    </row>
    <row r="71" ht="15" customHeight="1" x14ac:dyDescent="0.3"/>
  </sheetData>
  <mergeCells count="15">
    <mergeCell ref="M4:M6"/>
    <mergeCell ref="G4:G6"/>
    <mergeCell ref="H4:H6"/>
    <mergeCell ref="I4:I6"/>
    <mergeCell ref="J4:J6"/>
    <mergeCell ref="K4:K6"/>
    <mergeCell ref="B7:B9"/>
    <mergeCell ref="A7:A9"/>
    <mergeCell ref="B10:B13"/>
    <mergeCell ref="A10:A13"/>
    <mergeCell ref="L4:L6"/>
    <mergeCell ref="F4:F6"/>
    <mergeCell ref="E4:E6"/>
    <mergeCell ref="A4:C6"/>
    <mergeCell ref="D4:D6"/>
  </mergeCells>
  <pageMargins left="0.7" right="1.31" top="2.4300000000000002" bottom="1.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6"/>
  <sheetViews>
    <sheetView rightToLeft="1" workbookViewId="0">
      <selection activeCell="A18" sqref="A18"/>
    </sheetView>
  </sheetViews>
  <sheetFormatPr defaultRowHeight="14.4" x14ac:dyDescent="0.3"/>
  <sheetData>
    <row r="5" spans="1:13" ht="18" x14ac:dyDescent="0.35">
      <c r="A5" s="18" t="s">
        <v>89</v>
      </c>
      <c r="B5" s="19"/>
      <c r="C5" s="19"/>
      <c r="D5" s="19"/>
      <c r="E5" s="19"/>
      <c r="F5" s="19"/>
      <c r="G5" s="19"/>
      <c r="H5" s="19"/>
      <c r="I5" s="10"/>
      <c r="J5" s="10"/>
      <c r="K5" s="10"/>
      <c r="L5" s="10"/>
    </row>
    <row r="6" spans="1:13" ht="18" x14ac:dyDescent="0.35">
      <c r="A6" s="18"/>
      <c r="B6" s="18"/>
      <c r="C6" s="18"/>
      <c r="D6" s="18"/>
      <c r="E6" s="18"/>
      <c r="F6" s="18"/>
      <c r="G6" s="18"/>
      <c r="H6" s="10"/>
      <c r="I6" s="10"/>
      <c r="J6" s="10"/>
      <c r="K6" s="10"/>
      <c r="L6" s="10"/>
    </row>
    <row r="7" spans="1:13" x14ac:dyDescent="0.3">
      <c r="A7" s="104" t="s">
        <v>86</v>
      </c>
      <c r="B7" s="105"/>
      <c r="C7" s="106"/>
      <c r="D7" s="113">
        <v>2013</v>
      </c>
      <c r="E7" s="101">
        <v>2014</v>
      </c>
      <c r="F7" s="101">
        <v>2015</v>
      </c>
      <c r="G7" s="101">
        <v>2016</v>
      </c>
      <c r="H7" s="101">
        <v>2017</v>
      </c>
      <c r="I7" s="116">
        <v>2018</v>
      </c>
      <c r="J7" s="116">
        <v>2019</v>
      </c>
      <c r="K7" s="101">
        <v>2020</v>
      </c>
      <c r="L7" s="101">
        <v>2021</v>
      </c>
      <c r="M7" s="101">
        <v>2022</v>
      </c>
    </row>
    <row r="8" spans="1:13" x14ac:dyDescent="0.3">
      <c r="A8" s="107"/>
      <c r="B8" s="108"/>
      <c r="C8" s="109"/>
      <c r="D8" s="114"/>
      <c r="E8" s="102"/>
      <c r="F8" s="102"/>
      <c r="G8" s="102"/>
      <c r="H8" s="102"/>
      <c r="I8" s="117"/>
      <c r="J8" s="117"/>
      <c r="K8" s="102"/>
      <c r="L8" s="102"/>
      <c r="M8" s="102"/>
    </row>
    <row r="9" spans="1:13" x14ac:dyDescent="0.3">
      <c r="A9" s="110"/>
      <c r="B9" s="111"/>
      <c r="C9" s="112"/>
      <c r="D9" s="115"/>
      <c r="E9" s="103"/>
      <c r="F9" s="103"/>
      <c r="G9" s="103"/>
      <c r="H9" s="103"/>
      <c r="I9" s="118"/>
      <c r="J9" s="118"/>
      <c r="K9" s="103"/>
      <c r="L9" s="103"/>
      <c r="M9" s="103"/>
    </row>
    <row r="10" spans="1:13" ht="15.6" x14ac:dyDescent="0.3">
      <c r="A10" s="95">
        <v>1</v>
      </c>
      <c r="B10" s="92" t="s">
        <v>87</v>
      </c>
      <c r="C10" s="3" t="s">
        <v>81</v>
      </c>
      <c r="D10" s="6">
        <v>281</v>
      </c>
      <c r="E10" s="6">
        <v>283</v>
      </c>
      <c r="F10" s="6">
        <v>168</v>
      </c>
      <c r="G10" s="6">
        <v>105</v>
      </c>
      <c r="H10" s="1">
        <v>122</v>
      </c>
      <c r="I10" s="5">
        <v>145</v>
      </c>
      <c r="J10" s="5">
        <v>143</v>
      </c>
      <c r="K10" s="2">
        <v>143</v>
      </c>
      <c r="L10" s="2">
        <v>170</v>
      </c>
      <c r="M10" s="2">
        <v>167</v>
      </c>
    </row>
    <row r="11" spans="1:13" ht="15.6" x14ac:dyDescent="0.3">
      <c r="A11" s="96"/>
      <c r="B11" s="93"/>
      <c r="C11" s="3" t="s">
        <v>90</v>
      </c>
      <c r="D11" s="6">
        <v>250</v>
      </c>
      <c r="E11" s="6">
        <v>255</v>
      </c>
      <c r="F11" s="6">
        <v>165</v>
      </c>
      <c r="G11" s="6">
        <v>102</v>
      </c>
      <c r="H11" s="1">
        <v>118</v>
      </c>
      <c r="I11" s="5">
        <v>142</v>
      </c>
      <c r="J11" s="5">
        <v>154</v>
      </c>
      <c r="K11" s="2">
        <v>225</v>
      </c>
      <c r="L11" s="2">
        <v>240</v>
      </c>
      <c r="M11" s="2">
        <v>183</v>
      </c>
    </row>
    <row r="12" spans="1:13" ht="15.6" x14ac:dyDescent="0.3">
      <c r="A12" s="97"/>
      <c r="B12" s="94"/>
      <c r="C12" s="3" t="s">
        <v>91</v>
      </c>
      <c r="D12" s="6">
        <v>290</v>
      </c>
      <c r="E12" s="6">
        <v>295</v>
      </c>
      <c r="F12" s="6">
        <v>214</v>
      </c>
      <c r="G12" s="6">
        <v>175</v>
      </c>
      <c r="H12" s="1">
        <v>175</v>
      </c>
      <c r="I12" s="5">
        <v>185</v>
      </c>
      <c r="J12" s="5">
        <v>187</v>
      </c>
      <c r="K12" s="2">
        <v>194</v>
      </c>
      <c r="L12" s="2">
        <v>210</v>
      </c>
      <c r="M12" s="2">
        <v>190</v>
      </c>
    </row>
    <row r="13" spans="1:13" ht="15.6" x14ac:dyDescent="0.3">
      <c r="A13" s="92">
        <v>2</v>
      </c>
      <c r="B13" s="98" t="s">
        <v>88</v>
      </c>
      <c r="C13" s="8" t="s">
        <v>83</v>
      </c>
      <c r="D13" s="4">
        <v>24</v>
      </c>
      <c r="E13" s="4">
        <v>25</v>
      </c>
      <c r="F13" s="4">
        <v>17</v>
      </c>
      <c r="G13" s="4">
        <v>11</v>
      </c>
      <c r="H13" s="1">
        <v>13</v>
      </c>
      <c r="I13" s="5">
        <v>14</v>
      </c>
      <c r="J13" s="5">
        <v>16</v>
      </c>
      <c r="K13" s="2">
        <v>17</v>
      </c>
      <c r="L13" s="2">
        <v>19</v>
      </c>
      <c r="M13" s="2">
        <v>19</v>
      </c>
    </row>
    <row r="14" spans="1:13" ht="15.6" x14ac:dyDescent="0.3">
      <c r="A14" s="93"/>
      <c r="B14" s="99"/>
      <c r="C14" s="8" t="s">
        <v>84</v>
      </c>
      <c r="D14" s="4">
        <v>1066</v>
      </c>
      <c r="E14" s="4">
        <v>1077</v>
      </c>
      <c r="F14" s="4">
        <v>1077</v>
      </c>
      <c r="G14" s="4">
        <v>647</v>
      </c>
      <c r="H14" s="1">
        <v>651</v>
      </c>
      <c r="I14" s="5">
        <v>695</v>
      </c>
      <c r="J14" s="5">
        <v>786</v>
      </c>
      <c r="K14" s="2">
        <v>818</v>
      </c>
      <c r="L14" s="2">
        <v>1240</v>
      </c>
      <c r="M14" s="2">
        <v>1240</v>
      </c>
    </row>
    <row r="15" spans="1:13" ht="15.6" x14ac:dyDescent="0.3">
      <c r="A15" s="93"/>
      <c r="B15" s="99"/>
      <c r="C15" s="8" t="s">
        <v>37</v>
      </c>
      <c r="D15" s="4">
        <v>13</v>
      </c>
      <c r="E15" s="4">
        <v>14</v>
      </c>
      <c r="F15" s="4">
        <v>14</v>
      </c>
      <c r="G15" s="4">
        <v>5</v>
      </c>
      <c r="H15" s="1">
        <v>5</v>
      </c>
      <c r="I15" s="5">
        <v>6</v>
      </c>
      <c r="J15" s="5">
        <v>7</v>
      </c>
      <c r="K15" s="2">
        <v>8</v>
      </c>
      <c r="L15" s="2">
        <v>15</v>
      </c>
      <c r="M15" s="2">
        <v>15</v>
      </c>
    </row>
    <row r="16" spans="1:13" ht="15.6" x14ac:dyDescent="0.3">
      <c r="A16" s="94"/>
      <c r="B16" s="100"/>
      <c r="C16" s="8" t="s">
        <v>38</v>
      </c>
      <c r="D16" s="4">
        <v>12</v>
      </c>
      <c r="E16" s="4">
        <v>13</v>
      </c>
      <c r="F16" s="4">
        <v>13</v>
      </c>
      <c r="G16" s="4">
        <v>6</v>
      </c>
      <c r="H16" s="1">
        <v>7</v>
      </c>
      <c r="I16" s="5">
        <v>7</v>
      </c>
      <c r="J16" s="5">
        <v>7</v>
      </c>
      <c r="K16" s="2">
        <v>7</v>
      </c>
      <c r="L16" s="2">
        <v>12</v>
      </c>
      <c r="M16" s="2">
        <v>11</v>
      </c>
    </row>
  </sheetData>
  <mergeCells count="15">
    <mergeCell ref="A13:A16"/>
    <mergeCell ref="B13:B16"/>
    <mergeCell ref="I7:I9"/>
    <mergeCell ref="J7:J9"/>
    <mergeCell ref="K7:K9"/>
    <mergeCell ref="L7:L9"/>
    <mergeCell ref="M7:M9"/>
    <mergeCell ref="A10:A12"/>
    <mergeCell ref="B10:B12"/>
    <mergeCell ref="A7:C9"/>
    <mergeCell ref="D7:D9"/>
    <mergeCell ref="E7:E9"/>
    <mergeCell ref="F7:F9"/>
    <mergeCell ref="G7:G9"/>
    <mergeCell ref="H7:H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2026-03-08T08:39:52Z</dcterms:modified>
</cp:coreProperties>
</file>